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PostxLugar 18-I" sheetId="1" r:id="rId1"/>
    <sheet name="PostxLugar 18-II" sheetId="2" r:id="rId2"/>
  </sheets>
  <externalReferences>
    <externalReference r:id="rId5"/>
  </externalReferences>
  <definedNames>
    <definedName name="_xlnm.Print_Area" localSheetId="0">'PostxLugar 18-I'!$A$1:$AN$44</definedName>
    <definedName name="_xlnm.Print_Area" localSheetId="1">'PostxLugar 18-II'!$A$1:$AN$44</definedName>
  </definedNames>
  <calcPr fullCalcOnLoad="1"/>
</workbook>
</file>

<file path=xl/sharedStrings.xml><?xml version="1.0" encoding="utf-8"?>
<sst xmlns="http://schemas.openxmlformats.org/spreadsheetml/2006/main" count="170" uniqueCount="49">
  <si>
    <t xml:space="preserve">POSTULANTES POR LUGAR DE PROCEDENCIA, CARRERA Y GÉNERO </t>
  </si>
  <si>
    <t>UNALM 2018 - I</t>
  </si>
  <si>
    <t>LUGAR DE PROCEDENCIA</t>
  </si>
  <si>
    <t>FACULTAD DE AGRONOMÍA</t>
  </si>
  <si>
    <t>FACULTAD DE CIENCIAS</t>
  </si>
  <si>
    <t>FAC. DE CIENCIAS FORESTALES</t>
  </si>
  <si>
    <t>FACULTAD DE ECONOMÍA Y PLANIFICACIÓN</t>
  </si>
  <si>
    <t>FAC. DE INGENIERÍA AGRÍCOLA</t>
  </si>
  <si>
    <t>FACULTAD DE ZOOTECNIA</t>
  </si>
  <si>
    <t>FACULTAD DE PESQUERÍA</t>
  </si>
  <si>
    <t>FAC. DE INDUST. ALIMENTARIAS</t>
  </si>
  <si>
    <t>TOTAL</t>
  </si>
  <si>
    <t>BIOLOGÍA</t>
  </si>
  <si>
    <t>ING. AMBIENTAL</t>
  </si>
  <si>
    <t>METEOROLOGÍA</t>
  </si>
  <si>
    <t>ECONOMÍA</t>
  </si>
  <si>
    <t>ESTAD. E INFORMAT</t>
  </si>
  <si>
    <t>ING. GEST. EMPRES</t>
  </si>
  <si>
    <t>F</t>
  </si>
  <si>
    <t>M</t>
  </si>
  <si>
    <t>T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</si>
  <si>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</si>
  <si>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</si>
  <si>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</si>
  <si>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</si>
  <si>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</si>
  <si>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</si>
  <si>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</si>
  <si>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</si>
  <si>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</si>
  <si>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</si>
  <si>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</si>
  <si>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</si>
  <si>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</si>
  <si>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</si>
  <si>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</si>
  <si>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</si>
  <si>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</si>
  <si>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</si>
  <si>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</si>
  <si>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</si>
  <si>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</si>
  <si>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</si>
  <si>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</si>
  <si>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</si>
  <si>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</si>
  <si>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Extranjero</t>
  </si>
  <si>
    <t>Fuente: Dirección de Admisión y Promoción</t>
  </si>
  <si>
    <t>UNALM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</si>
</sst>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rgb="FF375623"/>
      </left>
      <right style="thin"/>
      <top style="double">
        <color rgb="FF375623"/>
      </top>
      <bottom style="dashed">
        <color rgb="FF375623"/>
      </bottom>
    </border>
    <border>
      <left style="thin"/>
      <right style="thin"/>
      <top style="double">
        <color rgb="FF375623"/>
      </top>
      <bottom style="dashed">
        <color rgb="FF375623"/>
      </bottom>
    </border>
    <border>
      <left style="thin"/>
      <right style="medium">
        <color rgb="FF375623"/>
      </right>
      <top style="double">
        <color rgb="FF375623"/>
      </top>
      <bottom style="dashed"/>
    </border>
    <border>
      <left style="thin"/>
      <right style="medium">
        <color theme="9" tint="-0.4999699890613556"/>
      </right>
      <top style="double">
        <color theme="9" tint="-0.4999699890613556"/>
      </top>
      <bottom style="dashed"/>
    </border>
    <border>
      <left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rgb="FF375623"/>
      </left>
      <right style="thin"/>
      <top style="dashed">
        <color rgb="FF375623"/>
      </top>
      <bottom style="dashed">
        <color rgb="FF375623"/>
      </bottom>
    </border>
    <border>
      <left style="thin"/>
      <right style="thin"/>
      <top style="dashed">
        <color rgb="FF375623"/>
      </top>
      <bottom style="dashed">
        <color rgb="FF375623"/>
      </bottom>
    </border>
    <border>
      <left style="thin"/>
      <right style="medium">
        <color rgb="FF375623"/>
      </right>
      <top style="dashed"/>
      <bottom style="dashed"/>
    </border>
    <border>
      <left style="thin"/>
      <right style="medium">
        <color theme="9" tint="-0.4999699890613556"/>
      </right>
      <top style="dashed"/>
      <bottom style="dashed"/>
    </border>
    <border>
      <left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rgb="FF375623"/>
      </left>
      <right style="thin"/>
      <top style="dashed">
        <color rgb="FF375623"/>
      </top>
      <bottom style="medium">
        <color rgb="FF375623"/>
      </bottom>
    </border>
    <border>
      <left style="thin"/>
      <right style="thin"/>
      <top style="dashed">
        <color rgb="FF375623"/>
      </top>
      <bottom style="medium">
        <color rgb="FF375623"/>
      </bottom>
    </border>
    <border>
      <left style="thin"/>
      <right style="medium">
        <color rgb="FF375623"/>
      </right>
      <top style="dashed"/>
      <bottom style="medium">
        <color rgb="FF375623"/>
      </bottom>
    </border>
    <border>
      <left style="thin"/>
      <right style="medium">
        <color theme="9" tint="-0.4999699890613556"/>
      </right>
      <top style="dashed"/>
      <bottom style="medium">
        <color theme="9" tint="-0.4999699890613556"/>
      </bottom>
    </border>
    <border>
      <left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2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24" fillId="0" borderId="38" xfId="0" applyNumberFormat="1" applyFont="1" applyFill="1" applyBorder="1" applyAlignment="1" applyProtection="1">
      <alignment horizontal="center" vertical="center"/>
      <protection/>
    </xf>
    <xf numFmtId="0" fontId="24" fillId="0" borderId="39" xfId="0" applyNumberFormat="1" applyFont="1" applyFill="1" applyBorder="1" applyAlignment="1" applyProtection="1">
      <alignment horizontal="center" vertical="center"/>
      <protection/>
    </xf>
    <xf numFmtId="0" fontId="23" fillId="0" borderId="40" xfId="0" applyNumberFormat="1" applyFont="1" applyFill="1" applyBorder="1" applyAlignment="1" applyProtection="1">
      <alignment horizontal="center" vertical="center"/>
      <protection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Fill="1" applyBorder="1" applyAlignment="1">
      <alignment vertical="center"/>
    </xf>
    <xf numFmtId="0" fontId="24" fillId="0" borderId="46" xfId="0" applyNumberFormat="1" applyFont="1" applyFill="1" applyBorder="1" applyAlignment="1" applyProtection="1">
      <alignment horizontal="center" vertical="center"/>
      <protection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46" fillId="0" borderId="49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6" fillId="0" borderId="53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3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18-I"/>
      <sheetName val="Vacantes 18-II"/>
      <sheetName val="VacxFac 18"/>
      <sheetName val="Postulantes 18-I"/>
      <sheetName val="Postulantes 18-II"/>
      <sheetName val="PostxLugar 18-I"/>
      <sheetName val="PostxLugar 18-II"/>
      <sheetName val="Postxedad 18-I"/>
      <sheetName val="PostxEdad 18-II"/>
      <sheetName val="PostXColegio 18-I"/>
      <sheetName val="PostxColegio 18-II"/>
      <sheetName val="Total Post 2018"/>
      <sheetName val="IngresxModal 18-I"/>
      <sheetName val="IngresxModal 18-II"/>
      <sheetName val="IngresxColegio 18-I"/>
      <sheetName val="IngresxColegio 18 -II"/>
      <sheetName val="IngresxLugar 18-I"/>
      <sheetName val="IngresxLugar 18-II"/>
      <sheetName val="IngresxEdad 18-I"/>
      <sheetName val="IngresxEd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view="pageBreakPreview" zoomScale="60" zoomScalePageLayoutView="78" workbookViewId="0" topLeftCell="A1">
      <selection activeCell="A3" sqref="A3:AN3"/>
    </sheetView>
  </sheetViews>
  <sheetFormatPr defaultColWidth="8.8515625" defaultRowHeight="15"/>
  <cols>
    <col min="1" max="1" width="14.00390625" style="2" customWidth="1" collapsed="1"/>
    <col min="2" max="37" width="5.57421875" style="2" customWidth="1" collapsed="1"/>
    <col min="38" max="40" width="7.42187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4" customFormat="1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2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7"/>
    </row>
    <row r="5" spans="1:40" s="19" customFormat="1" ht="18" customHeight="1">
      <c r="A5" s="8" t="s">
        <v>2</v>
      </c>
      <c r="B5" s="9" t="s">
        <v>3</v>
      </c>
      <c r="C5" s="10"/>
      <c r="D5" s="11"/>
      <c r="E5" s="12" t="s">
        <v>4</v>
      </c>
      <c r="F5" s="13"/>
      <c r="G5" s="13"/>
      <c r="H5" s="13"/>
      <c r="I5" s="13"/>
      <c r="J5" s="13"/>
      <c r="K5" s="13"/>
      <c r="L5" s="13"/>
      <c r="M5" s="14"/>
      <c r="N5" s="15" t="s">
        <v>5</v>
      </c>
      <c r="O5" s="10"/>
      <c r="P5" s="16"/>
      <c r="Q5" s="12" t="s">
        <v>6</v>
      </c>
      <c r="R5" s="13"/>
      <c r="S5" s="13"/>
      <c r="T5" s="13"/>
      <c r="U5" s="13"/>
      <c r="V5" s="13"/>
      <c r="W5" s="13"/>
      <c r="X5" s="13"/>
      <c r="Y5" s="14"/>
      <c r="Z5" s="15" t="s">
        <v>7</v>
      </c>
      <c r="AA5" s="10"/>
      <c r="AB5" s="16"/>
      <c r="AC5" s="9" t="s">
        <v>8</v>
      </c>
      <c r="AD5" s="10"/>
      <c r="AE5" s="11"/>
      <c r="AF5" s="15" t="s">
        <v>9</v>
      </c>
      <c r="AG5" s="10"/>
      <c r="AH5" s="16"/>
      <c r="AI5" s="9" t="s">
        <v>10</v>
      </c>
      <c r="AJ5" s="10"/>
      <c r="AK5" s="11"/>
      <c r="AL5" s="17" t="s">
        <v>11</v>
      </c>
      <c r="AM5" s="13"/>
      <c r="AN5" s="18"/>
    </row>
    <row r="6" spans="1:40" s="19" customFormat="1" ht="18" customHeight="1">
      <c r="A6" s="20"/>
      <c r="B6" s="21"/>
      <c r="C6" s="22"/>
      <c r="D6" s="23"/>
      <c r="E6" s="24" t="s">
        <v>12</v>
      </c>
      <c r="F6" s="25"/>
      <c r="G6" s="26"/>
      <c r="H6" s="24" t="s">
        <v>13</v>
      </c>
      <c r="I6" s="25"/>
      <c r="J6" s="27"/>
      <c r="K6" s="28" t="s">
        <v>14</v>
      </c>
      <c r="L6" s="25"/>
      <c r="M6" s="27"/>
      <c r="N6" s="29"/>
      <c r="O6" s="22"/>
      <c r="P6" s="30"/>
      <c r="Q6" s="24" t="s">
        <v>15</v>
      </c>
      <c r="R6" s="25"/>
      <c r="S6" s="26"/>
      <c r="T6" s="24" t="s">
        <v>16</v>
      </c>
      <c r="U6" s="25"/>
      <c r="V6" s="27"/>
      <c r="W6" s="28" t="s">
        <v>17</v>
      </c>
      <c r="X6" s="25"/>
      <c r="Y6" s="27"/>
      <c r="Z6" s="29"/>
      <c r="AA6" s="22"/>
      <c r="AB6" s="30"/>
      <c r="AC6" s="21"/>
      <c r="AD6" s="22"/>
      <c r="AE6" s="23"/>
      <c r="AF6" s="29"/>
      <c r="AG6" s="22"/>
      <c r="AH6" s="30"/>
      <c r="AI6" s="21"/>
      <c r="AJ6" s="22"/>
      <c r="AK6" s="23"/>
      <c r="AL6" s="28"/>
      <c r="AM6" s="31"/>
      <c r="AN6" s="32"/>
    </row>
    <row r="7" spans="1:40" s="19" customFormat="1" ht="18" customHeight="1" thickBot="1">
      <c r="A7" s="33"/>
      <c r="B7" s="34" t="s">
        <v>18</v>
      </c>
      <c r="C7" s="35" t="s">
        <v>19</v>
      </c>
      <c r="D7" s="36" t="s">
        <v>20</v>
      </c>
      <c r="E7" s="34" t="s">
        <v>18</v>
      </c>
      <c r="F7" s="35" t="s">
        <v>19</v>
      </c>
      <c r="G7" s="37" t="s">
        <v>20</v>
      </c>
      <c r="H7" s="34" t="s">
        <v>18</v>
      </c>
      <c r="I7" s="35" t="s">
        <v>19</v>
      </c>
      <c r="J7" s="36" t="s">
        <v>20</v>
      </c>
      <c r="K7" s="38" t="s">
        <v>18</v>
      </c>
      <c r="L7" s="35" t="s">
        <v>19</v>
      </c>
      <c r="M7" s="36" t="s">
        <v>20</v>
      </c>
      <c r="N7" s="38" t="s">
        <v>18</v>
      </c>
      <c r="O7" s="35" t="s">
        <v>19</v>
      </c>
      <c r="P7" s="37" t="s">
        <v>20</v>
      </c>
      <c r="Q7" s="34" t="s">
        <v>18</v>
      </c>
      <c r="R7" s="35" t="s">
        <v>19</v>
      </c>
      <c r="S7" s="37" t="s">
        <v>20</v>
      </c>
      <c r="T7" s="34" t="s">
        <v>18</v>
      </c>
      <c r="U7" s="35" t="s">
        <v>19</v>
      </c>
      <c r="V7" s="36" t="s">
        <v>20</v>
      </c>
      <c r="W7" s="38" t="s">
        <v>18</v>
      </c>
      <c r="X7" s="35" t="s">
        <v>19</v>
      </c>
      <c r="Y7" s="36" t="s">
        <v>20</v>
      </c>
      <c r="Z7" s="38" t="s">
        <v>18</v>
      </c>
      <c r="AA7" s="35" t="s">
        <v>19</v>
      </c>
      <c r="AB7" s="37" t="s">
        <v>20</v>
      </c>
      <c r="AC7" s="34" t="s">
        <v>18</v>
      </c>
      <c r="AD7" s="35" t="s">
        <v>19</v>
      </c>
      <c r="AE7" s="36" t="s">
        <v>20</v>
      </c>
      <c r="AF7" s="38" t="s">
        <v>18</v>
      </c>
      <c r="AG7" s="35" t="s">
        <v>19</v>
      </c>
      <c r="AH7" s="37" t="s">
        <v>20</v>
      </c>
      <c r="AI7" s="34" t="s">
        <v>18</v>
      </c>
      <c r="AJ7" s="35" t="s">
        <v>19</v>
      </c>
      <c r="AK7" s="36" t="s">
        <v>20</v>
      </c>
      <c r="AL7" s="38" t="s">
        <v>18</v>
      </c>
      <c r="AM7" s="35" t="s">
        <v>19</v>
      </c>
      <c r="AN7" s="37" t="s">
        <v>20</v>
      </c>
    </row>
    <row r="8" spans="1:40" ht="23.25" customHeight="1" thickTop="1">
      <c r="A8" s="39" t="s">
        <v>21</v>
      </c>
      <c r="B8" s="40">
        <v>0</v>
      </c>
      <c r="C8" s="41">
        <v>0</v>
      </c>
      <c r="D8" s="42">
        <f aca="true" t="shared" si="0" ref="D8:D33">B8+C8</f>
        <v>0</v>
      </c>
      <c r="E8" s="40">
        <v>0</v>
      </c>
      <c r="F8" s="41">
        <v>0</v>
      </c>
      <c r="G8" s="42">
        <f aca="true" t="shared" si="1" ref="G8:G33">E8+F8</f>
        <v>0</v>
      </c>
      <c r="H8" s="40">
        <v>1</v>
      </c>
      <c r="I8" s="41">
        <v>0</v>
      </c>
      <c r="J8" s="42">
        <f aca="true" t="shared" si="2" ref="J8:J33">H8+I8</f>
        <v>1</v>
      </c>
      <c r="K8" s="40">
        <v>0</v>
      </c>
      <c r="L8" s="41">
        <v>0</v>
      </c>
      <c r="M8" s="42">
        <f aca="true" t="shared" si="3" ref="M8:M33">K8+L8</f>
        <v>0</v>
      </c>
      <c r="N8" s="40">
        <v>0</v>
      </c>
      <c r="O8" s="41">
        <v>0</v>
      </c>
      <c r="P8" s="42">
        <f aca="true" t="shared" si="4" ref="P8:P33">N8+O8</f>
        <v>0</v>
      </c>
      <c r="Q8" s="40">
        <v>0</v>
      </c>
      <c r="R8" s="41">
        <v>0</v>
      </c>
      <c r="S8" s="42">
        <f aca="true" t="shared" si="5" ref="S8:S33">Q8+R8</f>
        <v>0</v>
      </c>
      <c r="T8" s="40">
        <v>0</v>
      </c>
      <c r="U8" s="41">
        <v>0</v>
      </c>
      <c r="V8" s="42">
        <f aca="true" t="shared" si="6" ref="V8:V33">T8+U8</f>
        <v>0</v>
      </c>
      <c r="W8" s="40">
        <v>1</v>
      </c>
      <c r="X8" s="41">
        <v>0</v>
      </c>
      <c r="Y8" s="42">
        <f aca="true" t="shared" si="7" ref="Y8:Y33">W8+X8</f>
        <v>1</v>
      </c>
      <c r="Z8" s="40">
        <v>0</v>
      </c>
      <c r="AA8" s="41">
        <v>0</v>
      </c>
      <c r="AB8" s="42">
        <f aca="true" t="shared" si="8" ref="AB8:AB33">Z8+AA8</f>
        <v>0</v>
      </c>
      <c r="AC8" s="40">
        <v>0</v>
      </c>
      <c r="AD8" s="41">
        <v>0</v>
      </c>
      <c r="AE8" s="42">
        <f aca="true" t="shared" si="9" ref="AE8:AE33">AC8+AD8</f>
        <v>0</v>
      </c>
      <c r="AF8" s="40">
        <v>0</v>
      </c>
      <c r="AG8" s="41">
        <v>0</v>
      </c>
      <c r="AH8" s="42">
        <f aca="true" t="shared" si="10" ref="AH8:AH33">AF8+AG8</f>
        <v>0</v>
      </c>
      <c r="AI8" s="40">
        <v>0</v>
      </c>
      <c r="AJ8" s="41">
        <v>0</v>
      </c>
      <c r="AK8" s="43">
        <f>AI8+AJ8</f>
        <v>0</v>
      </c>
      <c r="AL8" s="44">
        <f>B8+E8+H8+K8+N8+Q8+T8+W8+Z8+AC8+AF8+AI8</f>
        <v>2</v>
      </c>
      <c r="AM8" s="45">
        <f>C8+F8+I8+L8+O8+R8+U8+X8+AA8+AD8+AG8+AJ8</f>
        <v>0</v>
      </c>
      <c r="AN8" s="46">
        <f>AL8+AM8</f>
        <v>2</v>
      </c>
    </row>
    <row r="9" spans="1:40" ht="23.25" customHeight="1">
      <c r="A9" s="47" t="s">
        <v>22</v>
      </c>
      <c r="B9" s="48">
        <v>1</v>
      </c>
      <c r="C9" s="49">
        <v>4</v>
      </c>
      <c r="D9" s="50">
        <f t="shared" si="0"/>
        <v>5</v>
      </c>
      <c r="E9" s="48">
        <v>2</v>
      </c>
      <c r="F9" s="49">
        <v>1</v>
      </c>
      <c r="G9" s="50">
        <f t="shared" si="1"/>
        <v>3</v>
      </c>
      <c r="H9" s="48">
        <v>11</v>
      </c>
      <c r="I9" s="49">
        <v>7</v>
      </c>
      <c r="J9" s="50">
        <f t="shared" si="2"/>
        <v>18</v>
      </c>
      <c r="K9" s="48">
        <v>0</v>
      </c>
      <c r="L9" s="49">
        <v>0</v>
      </c>
      <c r="M9" s="50">
        <f t="shared" si="3"/>
        <v>0</v>
      </c>
      <c r="N9" s="48">
        <v>0</v>
      </c>
      <c r="O9" s="49">
        <v>1</v>
      </c>
      <c r="P9" s="50">
        <f t="shared" si="4"/>
        <v>1</v>
      </c>
      <c r="Q9" s="48">
        <v>0</v>
      </c>
      <c r="R9" s="49">
        <v>0</v>
      </c>
      <c r="S9" s="50">
        <f t="shared" si="5"/>
        <v>0</v>
      </c>
      <c r="T9" s="48">
        <v>0</v>
      </c>
      <c r="U9" s="49">
        <v>0</v>
      </c>
      <c r="V9" s="50">
        <f t="shared" si="6"/>
        <v>0</v>
      </c>
      <c r="W9" s="48">
        <v>3</v>
      </c>
      <c r="X9" s="49">
        <v>1</v>
      </c>
      <c r="Y9" s="50">
        <f t="shared" si="7"/>
        <v>4</v>
      </c>
      <c r="Z9" s="48">
        <v>0</v>
      </c>
      <c r="AA9" s="49">
        <v>1</v>
      </c>
      <c r="AB9" s="50">
        <f t="shared" si="8"/>
        <v>1</v>
      </c>
      <c r="AC9" s="48">
        <v>0</v>
      </c>
      <c r="AD9" s="49">
        <v>0</v>
      </c>
      <c r="AE9" s="50">
        <f t="shared" si="9"/>
        <v>0</v>
      </c>
      <c r="AF9" s="48">
        <v>0</v>
      </c>
      <c r="AG9" s="49">
        <v>1</v>
      </c>
      <c r="AH9" s="50">
        <f t="shared" si="10"/>
        <v>1</v>
      </c>
      <c r="AI9" s="48">
        <v>3</v>
      </c>
      <c r="AJ9" s="49">
        <v>2</v>
      </c>
      <c r="AK9" s="51">
        <f aca="true" t="shared" si="11" ref="AK9:AK33">AI9+AJ9</f>
        <v>5</v>
      </c>
      <c r="AL9" s="52">
        <f aca="true" t="shared" si="12" ref="AL9:AM33">B9+E9+H9+K9+N9+Q9+T9+W9+Z9+AC9+AF9+AI9</f>
        <v>20</v>
      </c>
      <c r="AM9" s="53">
        <f t="shared" si="12"/>
        <v>18</v>
      </c>
      <c r="AN9" s="54">
        <f aca="true" t="shared" si="13" ref="AN9:AN33">AL9+AM9</f>
        <v>38</v>
      </c>
    </row>
    <row r="10" spans="1:40" ht="23.25" customHeight="1">
      <c r="A10" s="47" t="s">
        <v>23</v>
      </c>
      <c r="B10" s="48">
        <v>1</v>
      </c>
      <c r="C10" s="49">
        <v>1</v>
      </c>
      <c r="D10" s="50">
        <f t="shared" si="0"/>
        <v>2</v>
      </c>
      <c r="E10" s="48">
        <v>0</v>
      </c>
      <c r="F10" s="49">
        <v>0</v>
      </c>
      <c r="G10" s="50">
        <f t="shared" si="1"/>
        <v>0</v>
      </c>
      <c r="H10" s="48">
        <v>8</v>
      </c>
      <c r="I10" s="49">
        <v>5</v>
      </c>
      <c r="J10" s="50">
        <f t="shared" si="2"/>
        <v>13</v>
      </c>
      <c r="K10" s="48">
        <v>0</v>
      </c>
      <c r="L10" s="49">
        <v>0</v>
      </c>
      <c r="M10" s="50">
        <f t="shared" si="3"/>
        <v>0</v>
      </c>
      <c r="N10" s="48">
        <v>0</v>
      </c>
      <c r="O10" s="49">
        <v>0</v>
      </c>
      <c r="P10" s="50">
        <f t="shared" si="4"/>
        <v>0</v>
      </c>
      <c r="Q10" s="48">
        <v>0</v>
      </c>
      <c r="R10" s="49">
        <v>1</v>
      </c>
      <c r="S10" s="50">
        <f t="shared" si="5"/>
        <v>1</v>
      </c>
      <c r="T10" s="48">
        <v>0</v>
      </c>
      <c r="U10" s="49">
        <v>0</v>
      </c>
      <c r="V10" s="50">
        <f t="shared" si="6"/>
        <v>0</v>
      </c>
      <c r="W10" s="48">
        <v>0</v>
      </c>
      <c r="X10" s="49">
        <v>0</v>
      </c>
      <c r="Y10" s="50">
        <f t="shared" si="7"/>
        <v>0</v>
      </c>
      <c r="Z10" s="48">
        <v>0</v>
      </c>
      <c r="AA10" s="49">
        <v>4</v>
      </c>
      <c r="AB10" s="50">
        <f t="shared" si="8"/>
        <v>4</v>
      </c>
      <c r="AC10" s="48">
        <v>0</v>
      </c>
      <c r="AD10" s="49">
        <v>2</v>
      </c>
      <c r="AE10" s="50">
        <f t="shared" si="9"/>
        <v>2</v>
      </c>
      <c r="AF10" s="48">
        <v>0</v>
      </c>
      <c r="AG10" s="49">
        <v>0</v>
      </c>
      <c r="AH10" s="50">
        <f t="shared" si="10"/>
        <v>0</v>
      </c>
      <c r="AI10" s="48">
        <v>0</v>
      </c>
      <c r="AJ10" s="49">
        <v>0</v>
      </c>
      <c r="AK10" s="51">
        <f t="shared" si="11"/>
        <v>0</v>
      </c>
      <c r="AL10" s="52">
        <f t="shared" si="12"/>
        <v>9</v>
      </c>
      <c r="AM10" s="53">
        <f t="shared" si="12"/>
        <v>13</v>
      </c>
      <c r="AN10" s="54">
        <f t="shared" si="13"/>
        <v>22</v>
      </c>
    </row>
    <row r="11" spans="1:40" ht="23.25" customHeight="1">
      <c r="A11" s="47" t="s">
        <v>24</v>
      </c>
      <c r="B11" s="48">
        <v>0</v>
      </c>
      <c r="C11" s="49">
        <v>1</v>
      </c>
      <c r="D11" s="50">
        <f t="shared" si="0"/>
        <v>1</v>
      </c>
      <c r="E11" s="48">
        <v>1</v>
      </c>
      <c r="F11" s="49">
        <v>0</v>
      </c>
      <c r="G11" s="50">
        <f t="shared" si="1"/>
        <v>1</v>
      </c>
      <c r="H11" s="48">
        <v>1</v>
      </c>
      <c r="I11" s="49">
        <v>3</v>
      </c>
      <c r="J11" s="50">
        <f t="shared" si="2"/>
        <v>4</v>
      </c>
      <c r="K11" s="48">
        <v>0</v>
      </c>
      <c r="L11" s="49">
        <v>0</v>
      </c>
      <c r="M11" s="50">
        <f t="shared" si="3"/>
        <v>0</v>
      </c>
      <c r="N11" s="48">
        <v>0</v>
      </c>
      <c r="O11" s="49">
        <v>0</v>
      </c>
      <c r="P11" s="50">
        <f t="shared" si="4"/>
        <v>0</v>
      </c>
      <c r="Q11" s="48">
        <v>0</v>
      </c>
      <c r="R11" s="49">
        <v>0</v>
      </c>
      <c r="S11" s="50">
        <f t="shared" si="5"/>
        <v>0</v>
      </c>
      <c r="T11" s="48">
        <v>0</v>
      </c>
      <c r="U11" s="49">
        <v>0</v>
      </c>
      <c r="V11" s="50">
        <f t="shared" si="6"/>
        <v>0</v>
      </c>
      <c r="W11" s="48">
        <v>0</v>
      </c>
      <c r="X11" s="49">
        <v>1</v>
      </c>
      <c r="Y11" s="50">
        <f t="shared" si="7"/>
        <v>1</v>
      </c>
      <c r="Z11" s="48">
        <v>0</v>
      </c>
      <c r="AA11" s="49">
        <v>1</v>
      </c>
      <c r="AB11" s="50">
        <f t="shared" si="8"/>
        <v>1</v>
      </c>
      <c r="AC11" s="48">
        <v>0</v>
      </c>
      <c r="AD11" s="49">
        <v>0</v>
      </c>
      <c r="AE11" s="50">
        <f t="shared" si="9"/>
        <v>0</v>
      </c>
      <c r="AF11" s="48">
        <v>0</v>
      </c>
      <c r="AG11" s="49">
        <v>1</v>
      </c>
      <c r="AH11" s="50">
        <f t="shared" si="10"/>
        <v>1</v>
      </c>
      <c r="AI11" s="48">
        <v>0</v>
      </c>
      <c r="AJ11" s="49">
        <v>0</v>
      </c>
      <c r="AK11" s="51">
        <f t="shared" si="11"/>
        <v>0</v>
      </c>
      <c r="AL11" s="52">
        <f t="shared" si="12"/>
        <v>2</v>
      </c>
      <c r="AM11" s="53">
        <f t="shared" si="12"/>
        <v>7</v>
      </c>
      <c r="AN11" s="54">
        <f t="shared" si="13"/>
        <v>9</v>
      </c>
    </row>
    <row r="12" spans="1:40" ht="23.25" customHeight="1">
      <c r="A12" s="47" t="s">
        <v>25</v>
      </c>
      <c r="B12" s="48">
        <v>6</v>
      </c>
      <c r="C12" s="49">
        <v>2</v>
      </c>
      <c r="D12" s="50">
        <f t="shared" si="0"/>
        <v>8</v>
      </c>
      <c r="E12" s="48">
        <v>1</v>
      </c>
      <c r="F12" s="49">
        <v>0</v>
      </c>
      <c r="G12" s="50">
        <f t="shared" si="1"/>
        <v>1</v>
      </c>
      <c r="H12" s="48">
        <v>16</v>
      </c>
      <c r="I12" s="49">
        <v>10</v>
      </c>
      <c r="J12" s="50">
        <f t="shared" si="2"/>
        <v>26</v>
      </c>
      <c r="K12" s="48">
        <v>0</v>
      </c>
      <c r="L12" s="49">
        <v>0</v>
      </c>
      <c r="M12" s="50">
        <f t="shared" si="3"/>
        <v>0</v>
      </c>
      <c r="N12" s="48">
        <v>2</v>
      </c>
      <c r="O12" s="49">
        <v>1</v>
      </c>
      <c r="P12" s="50">
        <f t="shared" si="4"/>
        <v>3</v>
      </c>
      <c r="Q12" s="48">
        <v>1</v>
      </c>
      <c r="R12" s="49">
        <v>2</v>
      </c>
      <c r="S12" s="50">
        <f t="shared" si="5"/>
        <v>3</v>
      </c>
      <c r="T12" s="48">
        <v>0</v>
      </c>
      <c r="U12" s="49">
        <v>0</v>
      </c>
      <c r="V12" s="50">
        <f t="shared" si="6"/>
        <v>0</v>
      </c>
      <c r="W12" s="48">
        <v>3</v>
      </c>
      <c r="X12" s="49">
        <v>7</v>
      </c>
      <c r="Y12" s="50">
        <f t="shared" si="7"/>
        <v>10</v>
      </c>
      <c r="Z12" s="48">
        <v>5</v>
      </c>
      <c r="AA12" s="49">
        <v>4</v>
      </c>
      <c r="AB12" s="50">
        <f t="shared" si="8"/>
        <v>9</v>
      </c>
      <c r="AC12" s="48">
        <v>1</v>
      </c>
      <c r="AD12" s="49">
        <v>3</v>
      </c>
      <c r="AE12" s="50">
        <f t="shared" si="9"/>
        <v>4</v>
      </c>
      <c r="AF12" s="48">
        <v>0</v>
      </c>
      <c r="AG12" s="49">
        <v>0</v>
      </c>
      <c r="AH12" s="50">
        <f t="shared" si="10"/>
        <v>0</v>
      </c>
      <c r="AI12" s="48">
        <v>3</v>
      </c>
      <c r="AJ12" s="49">
        <v>1</v>
      </c>
      <c r="AK12" s="51">
        <f t="shared" si="11"/>
        <v>4</v>
      </c>
      <c r="AL12" s="52">
        <f t="shared" si="12"/>
        <v>38</v>
      </c>
      <c r="AM12" s="53">
        <f t="shared" si="12"/>
        <v>30</v>
      </c>
      <c r="AN12" s="54">
        <f t="shared" si="13"/>
        <v>68</v>
      </c>
    </row>
    <row r="13" spans="1:40" ht="23.25" customHeight="1">
      <c r="A13" s="47" t="s">
        <v>26</v>
      </c>
      <c r="B13" s="48">
        <v>1</v>
      </c>
      <c r="C13" s="49">
        <v>2</v>
      </c>
      <c r="D13" s="50">
        <f t="shared" si="0"/>
        <v>3</v>
      </c>
      <c r="E13" s="48">
        <v>1</v>
      </c>
      <c r="F13" s="49">
        <v>0</v>
      </c>
      <c r="G13" s="50">
        <f t="shared" si="1"/>
        <v>1</v>
      </c>
      <c r="H13" s="48">
        <v>5</v>
      </c>
      <c r="I13" s="49">
        <v>2</v>
      </c>
      <c r="J13" s="50">
        <f t="shared" si="2"/>
        <v>7</v>
      </c>
      <c r="K13" s="48">
        <v>0</v>
      </c>
      <c r="L13" s="49">
        <v>0</v>
      </c>
      <c r="M13" s="50">
        <f t="shared" si="3"/>
        <v>0</v>
      </c>
      <c r="N13" s="48">
        <v>0</v>
      </c>
      <c r="O13" s="49">
        <v>1</v>
      </c>
      <c r="P13" s="50">
        <f t="shared" si="4"/>
        <v>1</v>
      </c>
      <c r="Q13" s="48">
        <v>1</v>
      </c>
      <c r="R13" s="49">
        <v>0</v>
      </c>
      <c r="S13" s="50">
        <f t="shared" si="5"/>
        <v>1</v>
      </c>
      <c r="T13" s="48">
        <v>0</v>
      </c>
      <c r="U13" s="49">
        <v>0</v>
      </c>
      <c r="V13" s="50">
        <f t="shared" si="6"/>
        <v>0</v>
      </c>
      <c r="W13" s="48">
        <v>3</v>
      </c>
      <c r="X13" s="49">
        <v>0</v>
      </c>
      <c r="Y13" s="50">
        <f t="shared" si="7"/>
        <v>3</v>
      </c>
      <c r="Z13" s="48">
        <v>0</v>
      </c>
      <c r="AA13" s="49">
        <v>0</v>
      </c>
      <c r="AB13" s="50">
        <f t="shared" si="8"/>
        <v>0</v>
      </c>
      <c r="AC13" s="48">
        <v>0</v>
      </c>
      <c r="AD13" s="49">
        <v>0</v>
      </c>
      <c r="AE13" s="50">
        <f t="shared" si="9"/>
        <v>0</v>
      </c>
      <c r="AF13" s="48">
        <v>0</v>
      </c>
      <c r="AG13" s="49">
        <v>0</v>
      </c>
      <c r="AH13" s="50">
        <f t="shared" si="10"/>
        <v>0</v>
      </c>
      <c r="AI13" s="48">
        <v>0</v>
      </c>
      <c r="AJ13" s="49">
        <v>1</v>
      </c>
      <c r="AK13" s="51">
        <f t="shared" si="11"/>
        <v>1</v>
      </c>
      <c r="AL13" s="52">
        <f t="shared" si="12"/>
        <v>11</v>
      </c>
      <c r="AM13" s="53">
        <f t="shared" si="12"/>
        <v>6</v>
      </c>
      <c r="AN13" s="54">
        <f t="shared" si="13"/>
        <v>17</v>
      </c>
    </row>
    <row r="14" spans="1:40" ht="23.25" customHeight="1">
      <c r="A14" s="47" t="s">
        <v>27</v>
      </c>
      <c r="B14" s="48">
        <v>4</v>
      </c>
      <c r="C14" s="49">
        <v>4</v>
      </c>
      <c r="D14" s="50">
        <f t="shared" si="0"/>
        <v>8</v>
      </c>
      <c r="E14" s="48">
        <v>4</v>
      </c>
      <c r="F14" s="49">
        <v>2</v>
      </c>
      <c r="G14" s="50">
        <f t="shared" si="1"/>
        <v>6</v>
      </c>
      <c r="H14" s="48">
        <v>16</v>
      </c>
      <c r="I14" s="49">
        <v>14</v>
      </c>
      <c r="J14" s="50">
        <f t="shared" si="2"/>
        <v>30</v>
      </c>
      <c r="K14" s="48">
        <v>0</v>
      </c>
      <c r="L14" s="49">
        <v>1</v>
      </c>
      <c r="M14" s="50">
        <f t="shared" si="3"/>
        <v>1</v>
      </c>
      <c r="N14" s="48">
        <v>5</v>
      </c>
      <c r="O14" s="49">
        <v>2</v>
      </c>
      <c r="P14" s="50">
        <f t="shared" si="4"/>
        <v>7</v>
      </c>
      <c r="Q14" s="48">
        <v>1</v>
      </c>
      <c r="R14" s="49">
        <v>0</v>
      </c>
      <c r="S14" s="50">
        <f t="shared" si="5"/>
        <v>1</v>
      </c>
      <c r="T14" s="48">
        <v>0</v>
      </c>
      <c r="U14" s="49">
        <v>1</v>
      </c>
      <c r="V14" s="50">
        <f t="shared" si="6"/>
        <v>1</v>
      </c>
      <c r="W14" s="48">
        <v>1</v>
      </c>
      <c r="X14" s="49">
        <v>3</v>
      </c>
      <c r="Y14" s="50">
        <f t="shared" si="7"/>
        <v>4</v>
      </c>
      <c r="Z14" s="48">
        <v>0</v>
      </c>
      <c r="AA14" s="49">
        <v>1</v>
      </c>
      <c r="AB14" s="50">
        <f t="shared" si="8"/>
        <v>1</v>
      </c>
      <c r="AC14" s="48">
        <v>2</v>
      </c>
      <c r="AD14" s="49">
        <v>4</v>
      </c>
      <c r="AE14" s="50">
        <f t="shared" si="9"/>
        <v>6</v>
      </c>
      <c r="AF14" s="48">
        <v>2</v>
      </c>
      <c r="AG14" s="49">
        <v>1</v>
      </c>
      <c r="AH14" s="50">
        <f t="shared" si="10"/>
        <v>3</v>
      </c>
      <c r="AI14" s="48">
        <v>11</v>
      </c>
      <c r="AJ14" s="49">
        <v>6</v>
      </c>
      <c r="AK14" s="51">
        <f t="shared" si="11"/>
        <v>17</v>
      </c>
      <c r="AL14" s="52">
        <f t="shared" si="12"/>
        <v>46</v>
      </c>
      <c r="AM14" s="53">
        <f t="shared" si="12"/>
        <v>39</v>
      </c>
      <c r="AN14" s="54">
        <f t="shared" si="13"/>
        <v>85</v>
      </c>
    </row>
    <row r="15" spans="1:40" ht="23.25" customHeight="1">
      <c r="A15" s="47" t="s">
        <v>28</v>
      </c>
      <c r="B15" s="48">
        <v>0</v>
      </c>
      <c r="C15" s="49">
        <v>1</v>
      </c>
      <c r="D15" s="50">
        <f t="shared" si="0"/>
        <v>1</v>
      </c>
      <c r="E15" s="48">
        <v>1</v>
      </c>
      <c r="F15" s="49">
        <v>3</v>
      </c>
      <c r="G15" s="50">
        <f t="shared" si="1"/>
        <v>4</v>
      </c>
      <c r="H15" s="48">
        <v>0</v>
      </c>
      <c r="I15" s="49">
        <v>1</v>
      </c>
      <c r="J15" s="50">
        <f t="shared" si="2"/>
        <v>1</v>
      </c>
      <c r="K15" s="48">
        <v>0</v>
      </c>
      <c r="L15" s="49">
        <v>0</v>
      </c>
      <c r="M15" s="50">
        <f t="shared" si="3"/>
        <v>0</v>
      </c>
      <c r="N15" s="48">
        <v>0</v>
      </c>
      <c r="O15" s="49">
        <v>0</v>
      </c>
      <c r="P15" s="50">
        <f t="shared" si="4"/>
        <v>0</v>
      </c>
      <c r="Q15" s="48">
        <v>1</v>
      </c>
      <c r="R15" s="49">
        <v>1</v>
      </c>
      <c r="S15" s="50">
        <f t="shared" si="5"/>
        <v>2</v>
      </c>
      <c r="T15" s="48">
        <v>0</v>
      </c>
      <c r="U15" s="49">
        <v>0</v>
      </c>
      <c r="V15" s="50">
        <f t="shared" si="6"/>
        <v>0</v>
      </c>
      <c r="W15" s="48">
        <v>0</v>
      </c>
      <c r="X15" s="49">
        <v>0</v>
      </c>
      <c r="Y15" s="50">
        <f t="shared" si="7"/>
        <v>0</v>
      </c>
      <c r="Z15" s="48">
        <v>1</v>
      </c>
      <c r="AA15" s="49">
        <v>0</v>
      </c>
      <c r="AB15" s="50">
        <f t="shared" si="8"/>
        <v>1</v>
      </c>
      <c r="AC15" s="48">
        <v>0</v>
      </c>
      <c r="AD15" s="49">
        <v>0</v>
      </c>
      <c r="AE15" s="50">
        <f t="shared" si="9"/>
        <v>0</v>
      </c>
      <c r="AF15" s="48">
        <v>0</v>
      </c>
      <c r="AG15" s="49">
        <v>0</v>
      </c>
      <c r="AH15" s="50">
        <f t="shared" si="10"/>
        <v>0</v>
      </c>
      <c r="AI15" s="48">
        <v>0</v>
      </c>
      <c r="AJ15" s="49">
        <v>0</v>
      </c>
      <c r="AK15" s="51">
        <f t="shared" si="11"/>
        <v>0</v>
      </c>
      <c r="AL15" s="52">
        <f t="shared" si="12"/>
        <v>3</v>
      </c>
      <c r="AM15" s="53">
        <f t="shared" si="12"/>
        <v>6</v>
      </c>
      <c r="AN15" s="54">
        <f t="shared" si="13"/>
        <v>9</v>
      </c>
    </row>
    <row r="16" spans="1:40" ht="23.25" customHeight="1">
      <c r="A16" s="47" t="s">
        <v>29</v>
      </c>
      <c r="B16" s="48">
        <v>2</v>
      </c>
      <c r="C16" s="49">
        <v>2</v>
      </c>
      <c r="D16" s="50">
        <f t="shared" si="0"/>
        <v>4</v>
      </c>
      <c r="E16" s="48">
        <v>0</v>
      </c>
      <c r="F16" s="49">
        <v>0</v>
      </c>
      <c r="G16" s="50">
        <f t="shared" si="1"/>
        <v>0</v>
      </c>
      <c r="H16" s="48">
        <v>2</v>
      </c>
      <c r="I16" s="49">
        <v>6</v>
      </c>
      <c r="J16" s="50">
        <f t="shared" si="2"/>
        <v>8</v>
      </c>
      <c r="K16" s="48">
        <v>1</v>
      </c>
      <c r="L16" s="49">
        <v>0</v>
      </c>
      <c r="M16" s="50">
        <f t="shared" si="3"/>
        <v>1</v>
      </c>
      <c r="N16" s="48">
        <v>1</v>
      </c>
      <c r="O16" s="49">
        <v>1</v>
      </c>
      <c r="P16" s="50">
        <f t="shared" si="4"/>
        <v>2</v>
      </c>
      <c r="Q16" s="48">
        <v>0</v>
      </c>
      <c r="R16" s="49">
        <v>1</v>
      </c>
      <c r="S16" s="50">
        <f t="shared" si="5"/>
        <v>1</v>
      </c>
      <c r="T16" s="48">
        <v>0</v>
      </c>
      <c r="U16" s="49">
        <v>0</v>
      </c>
      <c r="V16" s="50">
        <f t="shared" si="6"/>
        <v>0</v>
      </c>
      <c r="W16" s="48">
        <v>2</v>
      </c>
      <c r="X16" s="49">
        <v>0</v>
      </c>
      <c r="Y16" s="50">
        <f t="shared" si="7"/>
        <v>2</v>
      </c>
      <c r="Z16" s="48">
        <v>1</v>
      </c>
      <c r="AA16" s="49">
        <v>0</v>
      </c>
      <c r="AB16" s="50">
        <f t="shared" si="8"/>
        <v>1</v>
      </c>
      <c r="AC16" s="48">
        <v>0</v>
      </c>
      <c r="AD16" s="49">
        <v>0</v>
      </c>
      <c r="AE16" s="50">
        <f t="shared" si="9"/>
        <v>0</v>
      </c>
      <c r="AF16" s="48">
        <v>0</v>
      </c>
      <c r="AG16" s="49">
        <v>0</v>
      </c>
      <c r="AH16" s="50">
        <f t="shared" si="10"/>
        <v>0</v>
      </c>
      <c r="AI16" s="48">
        <v>0</v>
      </c>
      <c r="AJ16" s="49">
        <v>0</v>
      </c>
      <c r="AK16" s="51">
        <f t="shared" si="11"/>
        <v>0</v>
      </c>
      <c r="AL16" s="52">
        <f t="shared" si="12"/>
        <v>9</v>
      </c>
      <c r="AM16" s="53">
        <f t="shared" si="12"/>
        <v>10</v>
      </c>
      <c r="AN16" s="54">
        <f t="shared" si="13"/>
        <v>19</v>
      </c>
    </row>
    <row r="17" spans="1:40" ht="23.25" customHeight="1">
      <c r="A17" s="47" t="s">
        <v>30</v>
      </c>
      <c r="B17" s="48">
        <v>3</v>
      </c>
      <c r="C17" s="49">
        <v>2</v>
      </c>
      <c r="D17" s="50">
        <f t="shared" si="0"/>
        <v>5</v>
      </c>
      <c r="E17" s="48">
        <v>1</v>
      </c>
      <c r="F17" s="49">
        <v>0</v>
      </c>
      <c r="G17" s="50">
        <f t="shared" si="1"/>
        <v>1</v>
      </c>
      <c r="H17" s="48">
        <v>5</v>
      </c>
      <c r="I17" s="49">
        <v>1</v>
      </c>
      <c r="J17" s="50">
        <f t="shared" si="2"/>
        <v>6</v>
      </c>
      <c r="K17" s="48">
        <v>0</v>
      </c>
      <c r="L17" s="49">
        <v>0</v>
      </c>
      <c r="M17" s="50">
        <f t="shared" si="3"/>
        <v>0</v>
      </c>
      <c r="N17" s="48">
        <v>0</v>
      </c>
      <c r="O17" s="49">
        <v>0</v>
      </c>
      <c r="P17" s="50">
        <f t="shared" si="4"/>
        <v>0</v>
      </c>
      <c r="Q17" s="48">
        <v>2</v>
      </c>
      <c r="R17" s="49">
        <v>1</v>
      </c>
      <c r="S17" s="50">
        <f t="shared" si="5"/>
        <v>3</v>
      </c>
      <c r="T17" s="48">
        <v>0</v>
      </c>
      <c r="U17" s="49">
        <v>0</v>
      </c>
      <c r="V17" s="50">
        <f t="shared" si="6"/>
        <v>0</v>
      </c>
      <c r="W17" s="48">
        <v>1</v>
      </c>
      <c r="X17" s="49">
        <v>1</v>
      </c>
      <c r="Y17" s="50">
        <f t="shared" si="7"/>
        <v>2</v>
      </c>
      <c r="Z17" s="48">
        <v>0</v>
      </c>
      <c r="AA17" s="49">
        <v>0</v>
      </c>
      <c r="AB17" s="50">
        <f t="shared" si="8"/>
        <v>0</v>
      </c>
      <c r="AC17" s="48">
        <v>1</v>
      </c>
      <c r="AD17" s="49">
        <v>1</v>
      </c>
      <c r="AE17" s="50">
        <f t="shared" si="9"/>
        <v>2</v>
      </c>
      <c r="AF17" s="48">
        <v>0</v>
      </c>
      <c r="AG17" s="49">
        <v>0</v>
      </c>
      <c r="AH17" s="50">
        <f t="shared" si="10"/>
        <v>0</v>
      </c>
      <c r="AI17" s="48">
        <v>0</v>
      </c>
      <c r="AJ17" s="49">
        <v>1</v>
      </c>
      <c r="AK17" s="51">
        <f t="shared" si="11"/>
        <v>1</v>
      </c>
      <c r="AL17" s="52">
        <f t="shared" si="12"/>
        <v>13</v>
      </c>
      <c r="AM17" s="53">
        <f t="shared" si="12"/>
        <v>7</v>
      </c>
      <c r="AN17" s="54">
        <f t="shared" si="13"/>
        <v>20</v>
      </c>
    </row>
    <row r="18" spans="1:40" ht="23.25" customHeight="1">
      <c r="A18" s="47" t="s">
        <v>31</v>
      </c>
      <c r="B18" s="48">
        <v>2</v>
      </c>
      <c r="C18" s="49">
        <v>1</v>
      </c>
      <c r="D18" s="50">
        <f t="shared" si="0"/>
        <v>3</v>
      </c>
      <c r="E18" s="48">
        <v>2</v>
      </c>
      <c r="F18" s="49">
        <v>0</v>
      </c>
      <c r="G18" s="50">
        <f t="shared" si="1"/>
        <v>2</v>
      </c>
      <c r="H18" s="48">
        <v>2</v>
      </c>
      <c r="I18" s="49">
        <v>3</v>
      </c>
      <c r="J18" s="50">
        <f t="shared" si="2"/>
        <v>5</v>
      </c>
      <c r="K18" s="48">
        <v>0</v>
      </c>
      <c r="L18" s="49">
        <v>0</v>
      </c>
      <c r="M18" s="50">
        <f t="shared" si="3"/>
        <v>0</v>
      </c>
      <c r="N18" s="48">
        <v>1</v>
      </c>
      <c r="O18" s="49">
        <v>0</v>
      </c>
      <c r="P18" s="50">
        <f t="shared" si="4"/>
        <v>1</v>
      </c>
      <c r="Q18" s="48">
        <v>0</v>
      </c>
      <c r="R18" s="49">
        <v>2</v>
      </c>
      <c r="S18" s="50">
        <f t="shared" si="5"/>
        <v>2</v>
      </c>
      <c r="T18" s="48">
        <v>0</v>
      </c>
      <c r="U18" s="49">
        <v>0</v>
      </c>
      <c r="V18" s="50">
        <f t="shared" si="6"/>
        <v>0</v>
      </c>
      <c r="W18" s="48">
        <v>6</v>
      </c>
      <c r="X18" s="49">
        <v>2</v>
      </c>
      <c r="Y18" s="50">
        <f t="shared" si="7"/>
        <v>8</v>
      </c>
      <c r="Z18" s="48">
        <v>0</v>
      </c>
      <c r="AA18" s="49">
        <v>0</v>
      </c>
      <c r="AB18" s="50">
        <f t="shared" si="8"/>
        <v>0</v>
      </c>
      <c r="AC18" s="48">
        <v>1</v>
      </c>
      <c r="AD18" s="49">
        <v>1</v>
      </c>
      <c r="AE18" s="50">
        <f t="shared" si="9"/>
        <v>2</v>
      </c>
      <c r="AF18" s="48">
        <v>0</v>
      </c>
      <c r="AG18" s="49">
        <v>0</v>
      </c>
      <c r="AH18" s="50">
        <f t="shared" si="10"/>
        <v>0</v>
      </c>
      <c r="AI18" s="48">
        <v>1</v>
      </c>
      <c r="AJ18" s="49">
        <v>2</v>
      </c>
      <c r="AK18" s="51">
        <f t="shared" si="11"/>
        <v>3</v>
      </c>
      <c r="AL18" s="52">
        <f t="shared" si="12"/>
        <v>15</v>
      </c>
      <c r="AM18" s="53">
        <f t="shared" si="12"/>
        <v>11</v>
      </c>
      <c r="AN18" s="54">
        <f t="shared" si="13"/>
        <v>26</v>
      </c>
    </row>
    <row r="19" spans="1:40" ht="23.25" customHeight="1">
      <c r="A19" s="47" t="s">
        <v>32</v>
      </c>
      <c r="B19" s="48">
        <v>7</v>
      </c>
      <c r="C19" s="49">
        <v>12</v>
      </c>
      <c r="D19" s="50">
        <f t="shared" si="0"/>
        <v>19</v>
      </c>
      <c r="E19" s="48">
        <v>0</v>
      </c>
      <c r="F19" s="49">
        <v>4</v>
      </c>
      <c r="G19" s="50">
        <f t="shared" si="1"/>
        <v>4</v>
      </c>
      <c r="H19" s="48">
        <v>22</v>
      </c>
      <c r="I19" s="49">
        <v>22</v>
      </c>
      <c r="J19" s="50">
        <f t="shared" si="2"/>
        <v>44</v>
      </c>
      <c r="K19" s="48">
        <v>3</v>
      </c>
      <c r="L19" s="49">
        <v>0</v>
      </c>
      <c r="M19" s="50">
        <f t="shared" si="3"/>
        <v>3</v>
      </c>
      <c r="N19" s="48">
        <v>0</v>
      </c>
      <c r="O19" s="49">
        <v>1</v>
      </c>
      <c r="P19" s="50">
        <f t="shared" si="4"/>
        <v>1</v>
      </c>
      <c r="Q19" s="48">
        <v>3</v>
      </c>
      <c r="R19" s="49">
        <v>3</v>
      </c>
      <c r="S19" s="50">
        <f t="shared" si="5"/>
        <v>6</v>
      </c>
      <c r="T19" s="48">
        <v>1</v>
      </c>
      <c r="U19" s="49">
        <v>0</v>
      </c>
      <c r="V19" s="50">
        <f t="shared" si="6"/>
        <v>1</v>
      </c>
      <c r="W19" s="48">
        <v>5</v>
      </c>
      <c r="X19" s="49">
        <v>5</v>
      </c>
      <c r="Y19" s="50">
        <f t="shared" si="7"/>
        <v>10</v>
      </c>
      <c r="Z19" s="48">
        <v>0</v>
      </c>
      <c r="AA19" s="49">
        <v>2</v>
      </c>
      <c r="AB19" s="50">
        <f t="shared" si="8"/>
        <v>2</v>
      </c>
      <c r="AC19" s="48">
        <v>2</v>
      </c>
      <c r="AD19" s="49">
        <v>1</v>
      </c>
      <c r="AE19" s="50">
        <f t="shared" si="9"/>
        <v>3</v>
      </c>
      <c r="AF19" s="48">
        <v>1</v>
      </c>
      <c r="AG19" s="49">
        <v>0</v>
      </c>
      <c r="AH19" s="50">
        <f t="shared" si="10"/>
        <v>1</v>
      </c>
      <c r="AI19" s="48">
        <v>3</v>
      </c>
      <c r="AJ19" s="49">
        <v>3</v>
      </c>
      <c r="AK19" s="51">
        <f t="shared" si="11"/>
        <v>6</v>
      </c>
      <c r="AL19" s="52">
        <f t="shared" si="12"/>
        <v>47</v>
      </c>
      <c r="AM19" s="53">
        <f t="shared" si="12"/>
        <v>53</v>
      </c>
      <c r="AN19" s="54">
        <f t="shared" si="13"/>
        <v>100</v>
      </c>
    </row>
    <row r="20" spans="1:40" ht="23.25" customHeight="1">
      <c r="A20" s="47" t="s">
        <v>33</v>
      </c>
      <c r="B20" s="48">
        <v>0</v>
      </c>
      <c r="C20" s="49">
        <v>2</v>
      </c>
      <c r="D20" s="50">
        <f t="shared" si="0"/>
        <v>2</v>
      </c>
      <c r="E20" s="48">
        <v>1</v>
      </c>
      <c r="F20" s="49">
        <v>1</v>
      </c>
      <c r="G20" s="50">
        <f t="shared" si="1"/>
        <v>2</v>
      </c>
      <c r="H20" s="48">
        <v>4</v>
      </c>
      <c r="I20" s="49">
        <v>1</v>
      </c>
      <c r="J20" s="50">
        <f t="shared" si="2"/>
        <v>5</v>
      </c>
      <c r="K20" s="48">
        <v>0</v>
      </c>
      <c r="L20" s="49">
        <v>0</v>
      </c>
      <c r="M20" s="50">
        <f t="shared" si="3"/>
        <v>0</v>
      </c>
      <c r="N20" s="48">
        <v>0</v>
      </c>
      <c r="O20" s="49">
        <v>0</v>
      </c>
      <c r="P20" s="50">
        <f t="shared" si="4"/>
        <v>0</v>
      </c>
      <c r="Q20" s="48">
        <v>0</v>
      </c>
      <c r="R20" s="49">
        <v>0</v>
      </c>
      <c r="S20" s="50">
        <f t="shared" si="5"/>
        <v>0</v>
      </c>
      <c r="T20" s="48">
        <v>1</v>
      </c>
      <c r="U20" s="49">
        <v>0</v>
      </c>
      <c r="V20" s="50">
        <f t="shared" si="6"/>
        <v>1</v>
      </c>
      <c r="W20" s="48">
        <v>0</v>
      </c>
      <c r="X20" s="49">
        <v>0</v>
      </c>
      <c r="Y20" s="50">
        <f t="shared" si="7"/>
        <v>0</v>
      </c>
      <c r="Z20" s="48">
        <v>0</v>
      </c>
      <c r="AA20" s="49">
        <v>0</v>
      </c>
      <c r="AB20" s="50">
        <f t="shared" si="8"/>
        <v>0</v>
      </c>
      <c r="AC20" s="48">
        <v>0</v>
      </c>
      <c r="AD20" s="49">
        <v>1</v>
      </c>
      <c r="AE20" s="50">
        <f t="shared" si="9"/>
        <v>1</v>
      </c>
      <c r="AF20" s="48">
        <v>0</v>
      </c>
      <c r="AG20" s="49">
        <v>0</v>
      </c>
      <c r="AH20" s="50">
        <f t="shared" si="10"/>
        <v>0</v>
      </c>
      <c r="AI20" s="48">
        <v>0</v>
      </c>
      <c r="AJ20" s="49">
        <v>1</v>
      </c>
      <c r="AK20" s="51">
        <f t="shared" si="11"/>
        <v>1</v>
      </c>
      <c r="AL20" s="52">
        <f t="shared" si="12"/>
        <v>6</v>
      </c>
      <c r="AM20" s="53">
        <f t="shared" si="12"/>
        <v>6</v>
      </c>
      <c r="AN20" s="54">
        <f t="shared" si="13"/>
        <v>12</v>
      </c>
    </row>
    <row r="21" spans="1:40" ht="23.25" customHeight="1">
      <c r="A21" s="47" t="s">
        <v>34</v>
      </c>
      <c r="B21" s="48">
        <v>0</v>
      </c>
      <c r="C21" s="49">
        <v>0</v>
      </c>
      <c r="D21" s="50">
        <f t="shared" si="0"/>
        <v>0</v>
      </c>
      <c r="E21" s="48">
        <v>0</v>
      </c>
      <c r="F21" s="49">
        <v>0</v>
      </c>
      <c r="G21" s="50">
        <f t="shared" si="1"/>
        <v>0</v>
      </c>
      <c r="H21" s="48">
        <v>1</v>
      </c>
      <c r="I21" s="49">
        <v>1</v>
      </c>
      <c r="J21" s="50">
        <f t="shared" si="2"/>
        <v>2</v>
      </c>
      <c r="K21" s="48">
        <v>0</v>
      </c>
      <c r="L21" s="49">
        <v>0</v>
      </c>
      <c r="M21" s="50">
        <f t="shared" si="3"/>
        <v>0</v>
      </c>
      <c r="N21" s="48">
        <v>0</v>
      </c>
      <c r="O21" s="49">
        <v>0</v>
      </c>
      <c r="P21" s="50">
        <f t="shared" si="4"/>
        <v>0</v>
      </c>
      <c r="Q21" s="48">
        <v>0</v>
      </c>
      <c r="R21" s="49">
        <v>0</v>
      </c>
      <c r="S21" s="50">
        <f t="shared" si="5"/>
        <v>0</v>
      </c>
      <c r="T21" s="48">
        <v>0</v>
      </c>
      <c r="U21" s="49">
        <v>0</v>
      </c>
      <c r="V21" s="50">
        <f t="shared" si="6"/>
        <v>0</v>
      </c>
      <c r="W21" s="48">
        <v>1</v>
      </c>
      <c r="X21" s="49">
        <v>1</v>
      </c>
      <c r="Y21" s="50">
        <f t="shared" si="7"/>
        <v>2</v>
      </c>
      <c r="Z21" s="48">
        <v>0</v>
      </c>
      <c r="AA21" s="49">
        <v>0</v>
      </c>
      <c r="AB21" s="50">
        <f t="shared" si="8"/>
        <v>0</v>
      </c>
      <c r="AC21" s="48">
        <v>0</v>
      </c>
      <c r="AD21" s="49">
        <v>0</v>
      </c>
      <c r="AE21" s="50">
        <f t="shared" si="9"/>
        <v>0</v>
      </c>
      <c r="AF21" s="48">
        <v>0</v>
      </c>
      <c r="AG21" s="49">
        <v>0</v>
      </c>
      <c r="AH21" s="50">
        <f t="shared" si="10"/>
        <v>0</v>
      </c>
      <c r="AI21" s="48">
        <v>0</v>
      </c>
      <c r="AJ21" s="49">
        <v>0</v>
      </c>
      <c r="AK21" s="51">
        <f t="shared" si="11"/>
        <v>0</v>
      </c>
      <c r="AL21" s="52">
        <f t="shared" si="12"/>
        <v>2</v>
      </c>
      <c r="AM21" s="53">
        <f t="shared" si="12"/>
        <v>2</v>
      </c>
      <c r="AN21" s="54">
        <f t="shared" si="13"/>
        <v>4</v>
      </c>
    </row>
    <row r="22" spans="1:40" ht="23.25" customHeight="1">
      <c r="A22" s="47" t="s">
        <v>35</v>
      </c>
      <c r="B22" s="48">
        <v>195</v>
      </c>
      <c r="C22" s="49">
        <v>166</v>
      </c>
      <c r="D22" s="50">
        <f t="shared" si="0"/>
        <v>361</v>
      </c>
      <c r="E22" s="48">
        <v>111</v>
      </c>
      <c r="F22" s="49">
        <v>95</v>
      </c>
      <c r="G22" s="50">
        <f t="shared" si="1"/>
        <v>206</v>
      </c>
      <c r="H22" s="48">
        <v>494</v>
      </c>
      <c r="I22" s="49">
        <v>382</v>
      </c>
      <c r="J22" s="50">
        <f t="shared" si="2"/>
        <v>876</v>
      </c>
      <c r="K22" s="48">
        <v>22</v>
      </c>
      <c r="L22" s="49">
        <v>20</v>
      </c>
      <c r="M22" s="50">
        <f t="shared" si="3"/>
        <v>42</v>
      </c>
      <c r="N22" s="48">
        <v>121</v>
      </c>
      <c r="O22" s="49">
        <v>90</v>
      </c>
      <c r="P22" s="50">
        <f t="shared" si="4"/>
        <v>211</v>
      </c>
      <c r="Q22" s="48">
        <v>60</v>
      </c>
      <c r="R22" s="49">
        <v>65</v>
      </c>
      <c r="S22" s="50">
        <f t="shared" si="5"/>
        <v>125</v>
      </c>
      <c r="T22" s="48">
        <v>14</v>
      </c>
      <c r="U22" s="49">
        <v>25</v>
      </c>
      <c r="V22" s="50">
        <f t="shared" si="6"/>
        <v>39</v>
      </c>
      <c r="W22" s="48">
        <v>172</v>
      </c>
      <c r="X22" s="49">
        <v>146</v>
      </c>
      <c r="Y22" s="50">
        <f t="shared" si="7"/>
        <v>318</v>
      </c>
      <c r="Z22" s="48">
        <v>31</v>
      </c>
      <c r="AA22" s="49">
        <v>56</v>
      </c>
      <c r="AB22" s="50">
        <f t="shared" si="8"/>
        <v>87</v>
      </c>
      <c r="AC22" s="48">
        <v>71</v>
      </c>
      <c r="AD22" s="49">
        <v>70</v>
      </c>
      <c r="AE22" s="50">
        <f t="shared" si="9"/>
        <v>141</v>
      </c>
      <c r="AF22" s="48">
        <v>13</v>
      </c>
      <c r="AG22" s="49">
        <v>13</v>
      </c>
      <c r="AH22" s="50">
        <f t="shared" si="10"/>
        <v>26</v>
      </c>
      <c r="AI22" s="48">
        <v>210</v>
      </c>
      <c r="AJ22" s="49">
        <v>99</v>
      </c>
      <c r="AK22" s="51">
        <f t="shared" si="11"/>
        <v>309</v>
      </c>
      <c r="AL22" s="52">
        <f t="shared" si="12"/>
        <v>1514</v>
      </c>
      <c r="AM22" s="53">
        <f t="shared" si="12"/>
        <v>1227</v>
      </c>
      <c r="AN22" s="54">
        <f t="shared" si="13"/>
        <v>2741</v>
      </c>
    </row>
    <row r="23" spans="1:40" ht="23.25" customHeight="1">
      <c r="A23" s="47" t="s">
        <v>36</v>
      </c>
      <c r="B23" s="48">
        <v>0</v>
      </c>
      <c r="C23" s="49">
        <v>0</v>
      </c>
      <c r="D23" s="50">
        <f t="shared" si="0"/>
        <v>0</v>
      </c>
      <c r="E23" s="48">
        <v>0</v>
      </c>
      <c r="F23" s="49">
        <v>1</v>
      </c>
      <c r="G23" s="50">
        <f t="shared" si="1"/>
        <v>1</v>
      </c>
      <c r="H23" s="48">
        <v>0</v>
      </c>
      <c r="I23" s="49">
        <v>1</v>
      </c>
      <c r="J23" s="50">
        <f t="shared" si="2"/>
        <v>1</v>
      </c>
      <c r="K23" s="48">
        <v>0</v>
      </c>
      <c r="L23" s="49">
        <v>0</v>
      </c>
      <c r="M23" s="50">
        <f t="shared" si="3"/>
        <v>0</v>
      </c>
      <c r="N23" s="48">
        <v>0</v>
      </c>
      <c r="O23" s="49">
        <v>1</v>
      </c>
      <c r="P23" s="50">
        <f t="shared" si="4"/>
        <v>1</v>
      </c>
      <c r="Q23" s="48">
        <v>1</v>
      </c>
      <c r="R23" s="49">
        <v>0</v>
      </c>
      <c r="S23" s="50">
        <f t="shared" si="5"/>
        <v>1</v>
      </c>
      <c r="T23" s="48">
        <v>0</v>
      </c>
      <c r="U23" s="49">
        <v>0</v>
      </c>
      <c r="V23" s="50">
        <f t="shared" si="6"/>
        <v>0</v>
      </c>
      <c r="W23" s="48">
        <v>0</v>
      </c>
      <c r="X23" s="49">
        <v>0</v>
      </c>
      <c r="Y23" s="50">
        <f t="shared" si="7"/>
        <v>0</v>
      </c>
      <c r="Z23" s="48">
        <v>0</v>
      </c>
      <c r="AA23" s="49">
        <v>0</v>
      </c>
      <c r="AB23" s="50">
        <f t="shared" si="8"/>
        <v>0</v>
      </c>
      <c r="AC23" s="48">
        <v>0</v>
      </c>
      <c r="AD23" s="49">
        <v>0</v>
      </c>
      <c r="AE23" s="50">
        <f t="shared" si="9"/>
        <v>0</v>
      </c>
      <c r="AF23" s="48">
        <v>0</v>
      </c>
      <c r="AG23" s="49">
        <v>0</v>
      </c>
      <c r="AH23" s="50">
        <f t="shared" si="10"/>
        <v>0</v>
      </c>
      <c r="AI23" s="48">
        <v>0</v>
      </c>
      <c r="AJ23" s="49">
        <v>0</v>
      </c>
      <c r="AK23" s="51">
        <f t="shared" si="11"/>
        <v>0</v>
      </c>
      <c r="AL23" s="52">
        <f t="shared" si="12"/>
        <v>1</v>
      </c>
      <c r="AM23" s="53">
        <f t="shared" si="12"/>
        <v>3</v>
      </c>
      <c r="AN23" s="54">
        <f t="shared" si="13"/>
        <v>4</v>
      </c>
    </row>
    <row r="24" spans="1:40" ht="23.25" customHeight="1">
      <c r="A24" s="47" t="s">
        <v>37</v>
      </c>
      <c r="B24" s="48">
        <v>0</v>
      </c>
      <c r="C24" s="49">
        <v>0</v>
      </c>
      <c r="D24" s="50">
        <f t="shared" si="0"/>
        <v>0</v>
      </c>
      <c r="E24" s="48">
        <v>0</v>
      </c>
      <c r="F24" s="49">
        <v>0</v>
      </c>
      <c r="G24" s="50">
        <f t="shared" si="1"/>
        <v>0</v>
      </c>
      <c r="H24" s="48">
        <v>0</v>
      </c>
      <c r="I24" s="49">
        <v>0</v>
      </c>
      <c r="J24" s="50">
        <f t="shared" si="2"/>
        <v>0</v>
      </c>
      <c r="K24" s="48">
        <v>0</v>
      </c>
      <c r="L24" s="49">
        <v>0</v>
      </c>
      <c r="M24" s="50">
        <f t="shared" si="3"/>
        <v>0</v>
      </c>
      <c r="N24" s="48">
        <v>0</v>
      </c>
      <c r="O24" s="49">
        <v>0</v>
      </c>
      <c r="P24" s="50">
        <f t="shared" si="4"/>
        <v>0</v>
      </c>
      <c r="Q24" s="48">
        <v>1</v>
      </c>
      <c r="R24" s="49">
        <v>0</v>
      </c>
      <c r="S24" s="50">
        <f t="shared" si="5"/>
        <v>1</v>
      </c>
      <c r="T24" s="48">
        <v>0</v>
      </c>
      <c r="U24" s="49">
        <v>0</v>
      </c>
      <c r="V24" s="50">
        <f t="shared" si="6"/>
        <v>0</v>
      </c>
      <c r="W24" s="48">
        <v>0</v>
      </c>
      <c r="X24" s="49">
        <v>0</v>
      </c>
      <c r="Y24" s="50">
        <f t="shared" si="7"/>
        <v>0</v>
      </c>
      <c r="Z24" s="48">
        <v>0</v>
      </c>
      <c r="AA24" s="49">
        <v>0</v>
      </c>
      <c r="AB24" s="50">
        <f t="shared" si="8"/>
        <v>0</v>
      </c>
      <c r="AC24" s="48">
        <v>0</v>
      </c>
      <c r="AD24" s="49">
        <v>0</v>
      </c>
      <c r="AE24" s="50">
        <f t="shared" si="9"/>
        <v>0</v>
      </c>
      <c r="AF24" s="48">
        <v>0</v>
      </c>
      <c r="AG24" s="49">
        <v>0</v>
      </c>
      <c r="AH24" s="50">
        <f t="shared" si="10"/>
        <v>0</v>
      </c>
      <c r="AI24" s="48">
        <v>0</v>
      </c>
      <c r="AJ24" s="49">
        <v>0</v>
      </c>
      <c r="AK24" s="51">
        <f t="shared" si="11"/>
        <v>0</v>
      </c>
      <c r="AL24" s="52">
        <f t="shared" si="12"/>
        <v>1</v>
      </c>
      <c r="AM24" s="53">
        <f t="shared" si="12"/>
        <v>0</v>
      </c>
      <c r="AN24" s="54">
        <f t="shared" si="13"/>
        <v>1</v>
      </c>
    </row>
    <row r="25" spans="1:40" ht="23.25" customHeight="1">
      <c r="A25" s="47" t="s">
        <v>38</v>
      </c>
      <c r="B25" s="48">
        <v>0</v>
      </c>
      <c r="C25" s="49">
        <v>0</v>
      </c>
      <c r="D25" s="50">
        <f t="shared" si="0"/>
        <v>0</v>
      </c>
      <c r="E25" s="48">
        <v>0</v>
      </c>
      <c r="F25" s="49">
        <v>0</v>
      </c>
      <c r="G25" s="50">
        <f t="shared" si="1"/>
        <v>0</v>
      </c>
      <c r="H25" s="48">
        <v>0</v>
      </c>
      <c r="I25" s="49">
        <v>0</v>
      </c>
      <c r="J25" s="50">
        <f t="shared" si="2"/>
        <v>0</v>
      </c>
      <c r="K25" s="48">
        <v>0</v>
      </c>
      <c r="L25" s="49">
        <v>0</v>
      </c>
      <c r="M25" s="50">
        <f t="shared" si="3"/>
        <v>0</v>
      </c>
      <c r="N25" s="48">
        <v>0</v>
      </c>
      <c r="O25" s="49">
        <v>0</v>
      </c>
      <c r="P25" s="50">
        <f t="shared" si="4"/>
        <v>0</v>
      </c>
      <c r="Q25" s="48">
        <v>0</v>
      </c>
      <c r="R25" s="49">
        <v>0</v>
      </c>
      <c r="S25" s="50">
        <f t="shared" si="5"/>
        <v>0</v>
      </c>
      <c r="T25" s="48">
        <v>0</v>
      </c>
      <c r="U25" s="49">
        <v>0</v>
      </c>
      <c r="V25" s="50">
        <f t="shared" si="6"/>
        <v>0</v>
      </c>
      <c r="W25" s="48">
        <v>0</v>
      </c>
      <c r="X25" s="49">
        <v>0</v>
      </c>
      <c r="Y25" s="50">
        <f t="shared" si="7"/>
        <v>0</v>
      </c>
      <c r="Z25" s="48">
        <v>0</v>
      </c>
      <c r="AA25" s="49">
        <v>0</v>
      </c>
      <c r="AB25" s="50">
        <f t="shared" si="8"/>
        <v>0</v>
      </c>
      <c r="AC25" s="48">
        <v>0</v>
      </c>
      <c r="AD25" s="49">
        <v>0</v>
      </c>
      <c r="AE25" s="50">
        <f t="shared" si="9"/>
        <v>0</v>
      </c>
      <c r="AF25" s="48">
        <v>0</v>
      </c>
      <c r="AG25" s="49">
        <v>0</v>
      </c>
      <c r="AH25" s="50">
        <f t="shared" si="10"/>
        <v>0</v>
      </c>
      <c r="AI25" s="48">
        <v>0</v>
      </c>
      <c r="AJ25" s="49">
        <v>0</v>
      </c>
      <c r="AK25" s="51">
        <f t="shared" si="11"/>
        <v>0</v>
      </c>
      <c r="AL25" s="52">
        <f t="shared" si="12"/>
        <v>0</v>
      </c>
      <c r="AM25" s="53">
        <f t="shared" si="12"/>
        <v>0</v>
      </c>
      <c r="AN25" s="54">
        <f t="shared" si="13"/>
        <v>0</v>
      </c>
    </row>
    <row r="26" spans="1:40" ht="23.25" customHeight="1">
      <c r="A26" s="47" t="s">
        <v>39</v>
      </c>
      <c r="B26" s="48">
        <v>0</v>
      </c>
      <c r="C26" s="49">
        <v>0</v>
      </c>
      <c r="D26" s="50">
        <f t="shared" si="0"/>
        <v>0</v>
      </c>
      <c r="E26" s="48">
        <v>1</v>
      </c>
      <c r="F26" s="49">
        <v>0</v>
      </c>
      <c r="G26" s="50">
        <f t="shared" si="1"/>
        <v>1</v>
      </c>
      <c r="H26" s="48">
        <v>1</v>
      </c>
      <c r="I26" s="49">
        <v>2</v>
      </c>
      <c r="J26" s="50">
        <f t="shared" si="2"/>
        <v>3</v>
      </c>
      <c r="K26" s="48">
        <v>0</v>
      </c>
      <c r="L26" s="49">
        <v>0</v>
      </c>
      <c r="M26" s="50">
        <f t="shared" si="3"/>
        <v>0</v>
      </c>
      <c r="N26" s="48">
        <v>0</v>
      </c>
      <c r="O26" s="49">
        <v>0</v>
      </c>
      <c r="P26" s="50">
        <f t="shared" si="4"/>
        <v>0</v>
      </c>
      <c r="Q26" s="48">
        <v>0</v>
      </c>
      <c r="R26" s="49">
        <v>0</v>
      </c>
      <c r="S26" s="50">
        <f t="shared" si="5"/>
        <v>0</v>
      </c>
      <c r="T26" s="48">
        <v>0</v>
      </c>
      <c r="U26" s="49">
        <v>0</v>
      </c>
      <c r="V26" s="50">
        <f t="shared" si="6"/>
        <v>0</v>
      </c>
      <c r="W26" s="48">
        <v>0</v>
      </c>
      <c r="X26" s="49">
        <v>0</v>
      </c>
      <c r="Y26" s="50">
        <f t="shared" si="7"/>
        <v>0</v>
      </c>
      <c r="Z26" s="48">
        <v>0</v>
      </c>
      <c r="AA26" s="49">
        <v>0</v>
      </c>
      <c r="AB26" s="50">
        <f t="shared" si="8"/>
        <v>0</v>
      </c>
      <c r="AC26" s="48">
        <v>0</v>
      </c>
      <c r="AD26" s="49">
        <v>0</v>
      </c>
      <c r="AE26" s="50">
        <f t="shared" si="9"/>
        <v>0</v>
      </c>
      <c r="AF26" s="48">
        <v>0</v>
      </c>
      <c r="AG26" s="49">
        <v>0</v>
      </c>
      <c r="AH26" s="50">
        <f t="shared" si="10"/>
        <v>0</v>
      </c>
      <c r="AI26" s="48">
        <v>1</v>
      </c>
      <c r="AJ26" s="49">
        <v>2</v>
      </c>
      <c r="AK26" s="51">
        <f t="shared" si="11"/>
        <v>3</v>
      </c>
      <c r="AL26" s="52">
        <f t="shared" si="12"/>
        <v>3</v>
      </c>
      <c r="AM26" s="53">
        <f t="shared" si="12"/>
        <v>4</v>
      </c>
      <c r="AN26" s="54">
        <f t="shared" si="13"/>
        <v>7</v>
      </c>
    </row>
    <row r="27" spans="1:40" ht="23.25" customHeight="1">
      <c r="A27" s="47" t="s">
        <v>40</v>
      </c>
      <c r="B27" s="48">
        <v>2</v>
      </c>
      <c r="C27" s="49">
        <v>4</v>
      </c>
      <c r="D27" s="50">
        <f t="shared" si="0"/>
        <v>6</v>
      </c>
      <c r="E27" s="48">
        <v>0</v>
      </c>
      <c r="F27" s="49">
        <v>0</v>
      </c>
      <c r="G27" s="50">
        <f t="shared" si="1"/>
        <v>0</v>
      </c>
      <c r="H27" s="48">
        <v>1</v>
      </c>
      <c r="I27" s="49">
        <v>1</v>
      </c>
      <c r="J27" s="50">
        <f t="shared" si="2"/>
        <v>2</v>
      </c>
      <c r="K27" s="48">
        <v>0</v>
      </c>
      <c r="L27" s="49">
        <v>0</v>
      </c>
      <c r="M27" s="50">
        <f t="shared" si="3"/>
        <v>0</v>
      </c>
      <c r="N27" s="48">
        <v>0</v>
      </c>
      <c r="O27" s="49">
        <v>0</v>
      </c>
      <c r="P27" s="50">
        <f t="shared" si="4"/>
        <v>0</v>
      </c>
      <c r="Q27" s="48">
        <v>0</v>
      </c>
      <c r="R27" s="49">
        <v>0</v>
      </c>
      <c r="S27" s="50">
        <f t="shared" si="5"/>
        <v>0</v>
      </c>
      <c r="T27" s="48">
        <v>0</v>
      </c>
      <c r="U27" s="49">
        <v>0</v>
      </c>
      <c r="V27" s="50">
        <f t="shared" si="6"/>
        <v>0</v>
      </c>
      <c r="W27" s="48">
        <v>0</v>
      </c>
      <c r="X27" s="49">
        <v>0</v>
      </c>
      <c r="Y27" s="50">
        <f t="shared" si="7"/>
        <v>0</v>
      </c>
      <c r="Z27" s="48">
        <v>0</v>
      </c>
      <c r="AA27" s="49">
        <v>0</v>
      </c>
      <c r="AB27" s="50">
        <f t="shared" si="8"/>
        <v>0</v>
      </c>
      <c r="AC27" s="48">
        <v>2</v>
      </c>
      <c r="AD27" s="49">
        <v>0</v>
      </c>
      <c r="AE27" s="50">
        <f t="shared" si="9"/>
        <v>2</v>
      </c>
      <c r="AF27" s="48">
        <v>0</v>
      </c>
      <c r="AG27" s="49">
        <v>0</v>
      </c>
      <c r="AH27" s="50">
        <f t="shared" si="10"/>
        <v>0</v>
      </c>
      <c r="AI27" s="48">
        <v>0</v>
      </c>
      <c r="AJ27" s="49">
        <v>0</v>
      </c>
      <c r="AK27" s="51">
        <f t="shared" si="11"/>
        <v>0</v>
      </c>
      <c r="AL27" s="52">
        <f t="shared" si="12"/>
        <v>5</v>
      </c>
      <c r="AM27" s="53">
        <f t="shared" si="12"/>
        <v>5</v>
      </c>
      <c r="AN27" s="54">
        <f t="shared" si="13"/>
        <v>10</v>
      </c>
    </row>
    <row r="28" spans="1:40" ht="23.25" customHeight="1">
      <c r="A28" s="47" t="s">
        <v>41</v>
      </c>
      <c r="B28" s="48">
        <v>0</v>
      </c>
      <c r="C28" s="49">
        <v>0</v>
      </c>
      <c r="D28" s="50">
        <f t="shared" si="0"/>
        <v>0</v>
      </c>
      <c r="E28" s="48">
        <v>0</v>
      </c>
      <c r="F28" s="49">
        <v>0</v>
      </c>
      <c r="G28" s="50">
        <f t="shared" si="1"/>
        <v>0</v>
      </c>
      <c r="H28" s="48">
        <v>4</v>
      </c>
      <c r="I28" s="49">
        <v>3</v>
      </c>
      <c r="J28" s="50">
        <f t="shared" si="2"/>
        <v>7</v>
      </c>
      <c r="K28" s="48">
        <v>0</v>
      </c>
      <c r="L28" s="49">
        <v>0</v>
      </c>
      <c r="M28" s="50">
        <f t="shared" si="3"/>
        <v>0</v>
      </c>
      <c r="N28" s="48">
        <v>0</v>
      </c>
      <c r="O28" s="49">
        <v>0</v>
      </c>
      <c r="P28" s="50">
        <f t="shared" si="4"/>
        <v>0</v>
      </c>
      <c r="Q28" s="48">
        <v>0</v>
      </c>
      <c r="R28" s="49">
        <v>1</v>
      </c>
      <c r="S28" s="50">
        <f t="shared" si="5"/>
        <v>1</v>
      </c>
      <c r="T28" s="48">
        <v>0</v>
      </c>
      <c r="U28" s="49">
        <v>0</v>
      </c>
      <c r="V28" s="50">
        <f t="shared" si="6"/>
        <v>0</v>
      </c>
      <c r="W28" s="48">
        <v>1</v>
      </c>
      <c r="X28" s="49">
        <v>0</v>
      </c>
      <c r="Y28" s="50">
        <f t="shared" si="7"/>
        <v>1</v>
      </c>
      <c r="Z28" s="48">
        <v>0</v>
      </c>
      <c r="AA28" s="49">
        <v>0</v>
      </c>
      <c r="AB28" s="50">
        <f t="shared" si="8"/>
        <v>0</v>
      </c>
      <c r="AC28" s="48">
        <v>0</v>
      </c>
      <c r="AD28" s="49">
        <v>0</v>
      </c>
      <c r="AE28" s="50">
        <f t="shared" si="9"/>
        <v>0</v>
      </c>
      <c r="AF28" s="48">
        <v>0</v>
      </c>
      <c r="AG28" s="49">
        <v>0</v>
      </c>
      <c r="AH28" s="50">
        <f t="shared" si="10"/>
        <v>0</v>
      </c>
      <c r="AI28" s="48">
        <v>2</v>
      </c>
      <c r="AJ28" s="49">
        <v>0</v>
      </c>
      <c r="AK28" s="51">
        <f t="shared" si="11"/>
        <v>2</v>
      </c>
      <c r="AL28" s="52">
        <f t="shared" si="12"/>
        <v>7</v>
      </c>
      <c r="AM28" s="53">
        <f t="shared" si="12"/>
        <v>4</v>
      </c>
      <c r="AN28" s="54">
        <f t="shared" si="13"/>
        <v>11</v>
      </c>
    </row>
    <row r="29" spans="1:40" ht="23.25" customHeight="1">
      <c r="A29" s="47" t="s">
        <v>42</v>
      </c>
      <c r="B29" s="48">
        <v>2</v>
      </c>
      <c r="C29" s="49">
        <v>0</v>
      </c>
      <c r="D29" s="50">
        <f t="shared" si="0"/>
        <v>2</v>
      </c>
      <c r="E29" s="48">
        <v>1</v>
      </c>
      <c r="F29" s="49">
        <v>0</v>
      </c>
      <c r="G29" s="50">
        <f t="shared" si="1"/>
        <v>1</v>
      </c>
      <c r="H29" s="48">
        <v>1</v>
      </c>
      <c r="I29" s="49">
        <v>2</v>
      </c>
      <c r="J29" s="50">
        <f t="shared" si="2"/>
        <v>3</v>
      </c>
      <c r="K29" s="48">
        <v>0</v>
      </c>
      <c r="L29" s="49">
        <v>0</v>
      </c>
      <c r="M29" s="50">
        <f t="shared" si="3"/>
        <v>0</v>
      </c>
      <c r="N29" s="48">
        <v>0</v>
      </c>
      <c r="O29" s="49">
        <v>0</v>
      </c>
      <c r="P29" s="50">
        <f t="shared" si="4"/>
        <v>0</v>
      </c>
      <c r="Q29" s="48">
        <v>0</v>
      </c>
      <c r="R29" s="49">
        <v>0</v>
      </c>
      <c r="S29" s="50">
        <f t="shared" si="5"/>
        <v>0</v>
      </c>
      <c r="T29" s="48">
        <v>0</v>
      </c>
      <c r="U29" s="49">
        <v>0</v>
      </c>
      <c r="V29" s="50">
        <f t="shared" si="6"/>
        <v>0</v>
      </c>
      <c r="W29" s="48">
        <v>0</v>
      </c>
      <c r="X29" s="49">
        <v>0</v>
      </c>
      <c r="Y29" s="50">
        <f t="shared" si="7"/>
        <v>0</v>
      </c>
      <c r="Z29" s="48">
        <v>0</v>
      </c>
      <c r="AA29" s="49">
        <v>0</v>
      </c>
      <c r="AB29" s="50">
        <f t="shared" si="8"/>
        <v>0</v>
      </c>
      <c r="AC29" s="48">
        <v>0</v>
      </c>
      <c r="AD29" s="49">
        <v>1</v>
      </c>
      <c r="AE29" s="50">
        <f t="shared" si="9"/>
        <v>1</v>
      </c>
      <c r="AF29" s="48">
        <v>0</v>
      </c>
      <c r="AG29" s="49">
        <v>0</v>
      </c>
      <c r="AH29" s="50">
        <f t="shared" si="10"/>
        <v>0</v>
      </c>
      <c r="AI29" s="48">
        <v>0</v>
      </c>
      <c r="AJ29" s="49">
        <v>0</v>
      </c>
      <c r="AK29" s="51">
        <f t="shared" si="11"/>
        <v>0</v>
      </c>
      <c r="AL29" s="52">
        <f t="shared" si="12"/>
        <v>4</v>
      </c>
      <c r="AM29" s="53">
        <f t="shared" si="12"/>
        <v>3</v>
      </c>
      <c r="AN29" s="54">
        <f t="shared" si="13"/>
        <v>7</v>
      </c>
    </row>
    <row r="30" spans="1:40" ht="23.25" customHeight="1">
      <c r="A30" s="47" t="s">
        <v>43</v>
      </c>
      <c r="B30" s="48">
        <v>0</v>
      </c>
      <c r="C30" s="49">
        <v>0</v>
      </c>
      <c r="D30" s="50">
        <f t="shared" si="0"/>
        <v>0</v>
      </c>
      <c r="E30" s="48">
        <v>0</v>
      </c>
      <c r="F30" s="49">
        <v>0</v>
      </c>
      <c r="G30" s="50">
        <f t="shared" si="1"/>
        <v>0</v>
      </c>
      <c r="H30" s="48">
        <v>2</v>
      </c>
      <c r="I30" s="49">
        <v>1</v>
      </c>
      <c r="J30" s="50">
        <f t="shared" si="2"/>
        <v>3</v>
      </c>
      <c r="K30" s="48">
        <v>1</v>
      </c>
      <c r="L30" s="49">
        <v>0</v>
      </c>
      <c r="M30" s="50">
        <f t="shared" si="3"/>
        <v>1</v>
      </c>
      <c r="N30" s="48">
        <v>0</v>
      </c>
      <c r="O30" s="49">
        <v>0</v>
      </c>
      <c r="P30" s="50">
        <f t="shared" si="4"/>
        <v>0</v>
      </c>
      <c r="Q30" s="48">
        <v>0</v>
      </c>
      <c r="R30" s="49">
        <v>0</v>
      </c>
      <c r="S30" s="50">
        <f t="shared" si="5"/>
        <v>0</v>
      </c>
      <c r="T30" s="48">
        <v>0</v>
      </c>
      <c r="U30" s="49">
        <v>0</v>
      </c>
      <c r="V30" s="50">
        <f t="shared" si="6"/>
        <v>0</v>
      </c>
      <c r="W30" s="48">
        <v>0</v>
      </c>
      <c r="X30" s="49">
        <v>0</v>
      </c>
      <c r="Y30" s="50">
        <f t="shared" si="7"/>
        <v>0</v>
      </c>
      <c r="Z30" s="48">
        <v>0</v>
      </c>
      <c r="AA30" s="49">
        <v>1</v>
      </c>
      <c r="AB30" s="50">
        <f t="shared" si="8"/>
        <v>1</v>
      </c>
      <c r="AC30" s="48">
        <v>0</v>
      </c>
      <c r="AD30" s="49">
        <v>0</v>
      </c>
      <c r="AE30" s="50">
        <f t="shared" si="9"/>
        <v>0</v>
      </c>
      <c r="AF30" s="48">
        <v>0</v>
      </c>
      <c r="AG30" s="49">
        <v>0</v>
      </c>
      <c r="AH30" s="50">
        <f t="shared" si="10"/>
        <v>0</v>
      </c>
      <c r="AI30" s="48">
        <v>1</v>
      </c>
      <c r="AJ30" s="49">
        <v>0</v>
      </c>
      <c r="AK30" s="51">
        <f t="shared" si="11"/>
        <v>1</v>
      </c>
      <c r="AL30" s="52">
        <f t="shared" si="12"/>
        <v>4</v>
      </c>
      <c r="AM30" s="53">
        <f t="shared" si="12"/>
        <v>2</v>
      </c>
      <c r="AN30" s="54">
        <f t="shared" si="13"/>
        <v>6</v>
      </c>
    </row>
    <row r="31" spans="1:40" ht="23.25" customHeight="1">
      <c r="A31" s="47" t="s">
        <v>44</v>
      </c>
      <c r="B31" s="48">
        <v>0</v>
      </c>
      <c r="C31" s="49">
        <v>0</v>
      </c>
      <c r="D31" s="50">
        <f t="shared" si="0"/>
        <v>0</v>
      </c>
      <c r="E31" s="48">
        <v>0</v>
      </c>
      <c r="F31" s="49">
        <v>0</v>
      </c>
      <c r="G31" s="50">
        <f t="shared" si="1"/>
        <v>0</v>
      </c>
      <c r="H31" s="48">
        <v>0</v>
      </c>
      <c r="I31" s="49">
        <v>0</v>
      </c>
      <c r="J31" s="50">
        <f t="shared" si="2"/>
        <v>0</v>
      </c>
      <c r="K31" s="48">
        <v>0</v>
      </c>
      <c r="L31" s="49">
        <v>0</v>
      </c>
      <c r="M31" s="50">
        <f t="shared" si="3"/>
        <v>0</v>
      </c>
      <c r="N31" s="48">
        <v>0</v>
      </c>
      <c r="O31" s="49">
        <v>0</v>
      </c>
      <c r="P31" s="50">
        <f t="shared" si="4"/>
        <v>0</v>
      </c>
      <c r="Q31" s="48">
        <v>0</v>
      </c>
      <c r="R31" s="49">
        <v>0</v>
      </c>
      <c r="S31" s="50">
        <f t="shared" si="5"/>
        <v>0</v>
      </c>
      <c r="T31" s="48">
        <v>0</v>
      </c>
      <c r="U31" s="49">
        <v>0</v>
      </c>
      <c r="V31" s="50">
        <f t="shared" si="6"/>
        <v>0</v>
      </c>
      <c r="W31" s="48">
        <v>0</v>
      </c>
      <c r="X31" s="49">
        <v>0</v>
      </c>
      <c r="Y31" s="50">
        <f t="shared" si="7"/>
        <v>0</v>
      </c>
      <c r="Z31" s="48">
        <v>0</v>
      </c>
      <c r="AA31" s="49">
        <v>0</v>
      </c>
      <c r="AB31" s="50">
        <f t="shared" si="8"/>
        <v>0</v>
      </c>
      <c r="AC31" s="48">
        <v>0</v>
      </c>
      <c r="AD31" s="49">
        <v>0</v>
      </c>
      <c r="AE31" s="50">
        <f t="shared" si="9"/>
        <v>0</v>
      </c>
      <c r="AF31" s="48">
        <v>0</v>
      </c>
      <c r="AG31" s="49">
        <v>0</v>
      </c>
      <c r="AH31" s="50">
        <f t="shared" si="10"/>
        <v>0</v>
      </c>
      <c r="AI31" s="48">
        <v>0</v>
      </c>
      <c r="AJ31" s="49">
        <v>0</v>
      </c>
      <c r="AK31" s="51">
        <f t="shared" si="11"/>
        <v>0</v>
      </c>
      <c r="AL31" s="52">
        <f t="shared" si="12"/>
        <v>0</v>
      </c>
      <c r="AM31" s="53">
        <f t="shared" si="12"/>
        <v>0</v>
      </c>
      <c r="AN31" s="54">
        <f t="shared" si="13"/>
        <v>0</v>
      </c>
    </row>
    <row r="32" spans="1:40" ht="23.25" customHeight="1">
      <c r="A32" s="47" t="s">
        <v>45</v>
      </c>
      <c r="B32" s="48">
        <v>0</v>
      </c>
      <c r="C32" s="49">
        <v>0</v>
      </c>
      <c r="D32" s="50">
        <f t="shared" si="0"/>
        <v>0</v>
      </c>
      <c r="E32" s="48">
        <v>0</v>
      </c>
      <c r="F32" s="49">
        <v>1</v>
      </c>
      <c r="G32" s="50">
        <f t="shared" si="1"/>
        <v>1</v>
      </c>
      <c r="H32" s="48">
        <v>0</v>
      </c>
      <c r="I32" s="49">
        <v>1</v>
      </c>
      <c r="J32" s="50">
        <f t="shared" si="2"/>
        <v>1</v>
      </c>
      <c r="K32" s="48">
        <v>0</v>
      </c>
      <c r="L32" s="49">
        <v>0</v>
      </c>
      <c r="M32" s="50">
        <f t="shared" si="3"/>
        <v>0</v>
      </c>
      <c r="N32" s="48">
        <v>1</v>
      </c>
      <c r="O32" s="49">
        <v>0</v>
      </c>
      <c r="P32" s="50">
        <f t="shared" si="4"/>
        <v>1</v>
      </c>
      <c r="Q32" s="48">
        <v>0</v>
      </c>
      <c r="R32" s="49">
        <v>0</v>
      </c>
      <c r="S32" s="50">
        <f t="shared" si="5"/>
        <v>0</v>
      </c>
      <c r="T32" s="48">
        <v>0</v>
      </c>
      <c r="U32" s="49">
        <v>0</v>
      </c>
      <c r="V32" s="50">
        <f t="shared" si="6"/>
        <v>0</v>
      </c>
      <c r="W32" s="48">
        <v>1</v>
      </c>
      <c r="X32" s="49">
        <v>0</v>
      </c>
      <c r="Y32" s="50">
        <f t="shared" si="7"/>
        <v>1</v>
      </c>
      <c r="Z32" s="48">
        <v>0</v>
      </c>
      <c r="AA32" s="49">
        <v>0</v>
      </c>
      <c r="AB32" s="50">
        <f t="shared" si="8"/>
        <v>0</v>
      </c>
      <c r="AC32" s="48">
        <v>0</v>
      </c>
      <c r="AD32" s="49">
        <v>0</v>
      </c>
      <c r="AE32" s="50">
        <f t="shared" si="9"/>
        <v>0</v>
      </c>
      <c r="AF32" s="48">
        <v>0</v>
      </c>
      <c r="AG32" s="49">
        <v>0</v>
      </c>
      <c r="AH32" s="50">
        <f t="shared" si="10"/>
        <v>0</v>
      </c>
      <c r="AI32" s="48">
        <v>1</v>
      </c>
      <c r="AJ32" s="49">
        <v>0</v>
      </c>
      <c r="AK32" s="51">
        <f t="shared" si="11"/>
        <v>1</v>
      </c>
      <c r="AL32" s="52">
        <f t="shared" si="12"/>
        <v>3</v>
      </c>
      <c r="AM32" s="53">
        <f t="shared" si="12"/>
        <v>2</v>
      </c>
      <c r="AN32" s="54">
        <f t="shared" si="13"/>
        <v>5</v>
      </c>
    </row>
    <row r="33" spans="1:40" s="63" customFormat="1" ht="23.25" customHeight="1" thickBot="1">
      <c r="A33" s="55" t="s">
        <v>46</v>
      </c>
      <c r="B33" s="56">
        <v>0</v>
      </c>
      <c r="C33" s="57">
        <v>0</v>
      </c>
      <c r="D33" s="58">
        <f t="shared" si="0"/>
        <v>0</v>
      </c>
      <c r="E33" s="56">
        <v>0</v>
      </c>
      <c r="F33" s="57">
        <v>0</v>
      </c>
      <c r="G33" s="58">
        <f t="shared" si="1"/>
        <v>0</v>
      </c>
      <c r="H33" s="56">
        <v>0</v>
      </c>
      <c r="I33" s="57">
        <v>0</v>
      </c>
      <c r="J33" s="58">
        <f t="shared" si="2"/>
        <v>0</v>
      </c>
      <c r="K33" s="56">
        <v>0</v>
      </c>
      <c r="L33" s="57">
        <v>0</v>
      </c>
      <c r="M33" s="58">
        <f t="shared" si="3"/>
        <v>0</v>
      </c>
      <c r="N33" s="56">
        <v>0</v>
      </c>
      <c r="O33" s="57">
        <v>0</v>
      </c>
      <c r="P33" s="58">
        <f t="shared" si="4"/>
        <v>0</v>
      </c>
      <c r="Q33" s="56">
        <v>0</v>
      </c>
      <c r="R33" s="57">
        <v>0</v>
      </c>
      <c r="S33" s="58">
        <f t="shared" si="5"/>
        <v>0</v>
      </c>
      <c r="T33" s="56">
        <v>0</v>
      </c>
      <c r="U33" s="57">
        <v>0</v>
      </c>
      <c r="V33" s="58">
        <f t="shared" si="6"/>
        <v>0</v>
      </c>
      <c r="W33" s="56">
        <v>0</v>
      </c>
      <c r="X33" s="57">
        <v>0</v>
      </c>
      <c r="Y33" s="58">
        <f t="shared" si="7"/>
        <v>0</v>
      </c>
      <c r="Z33" s="56">
        <v>0</v>
      </c>
      <c r="AA33" s="57">
        <v>0</v>
      </c>
      <c r="AB33" s="58">
        <f t="shared" si="8"/>
        <v>0</v>
      </c>
      <c r="AC33" s="56">
        <v>0</v>
      </c>
      <c r="AD33" s="57">
        <v>0</v>
      </c>
      <c r="AE33" s="58">
        <f t="shared" si="9"/>
        <v>0</v>
      </c>
      <c r="AF33" s="56">
        <v>0</v>
      </c>
      <c r="AG33" s="57">
        <v>0</v>
      </c>
      <c r="AH33" s="58">
        <f t="shared" si="10"/>
        <v>0</v>
      </c>
      <c r="AI33" s="56">
        <v>0</v>
      </c>
      <c r="AJ33" s="57">
        <v>0</v>
      </c>
      <c r="AK33" s="59">
        <f t="shared" si="11"/>
        <v>0</v>
      </c>
      <c r="AL33" s="60">
        <f t="shared" si="12"/>
        <v>0</v>
      </c>
      <c r="AM33" s="61">
        <f t="shared" si="12"/>
        <v>0</v>
      </c>
      <c r="AN33" s="62">
        <f t="shared" si="13"/>
        <v>0</v>
      </c>
    </row>
    <row r="34" spans="1:40" ht="23.25" customHeight="1" thickBot="1">
      <c r="A34" s="64" t="s">
        <v>11</v>
      </c>
      <c r="B34" s="65">
        <f>SUM(B8:B33)</f>
        <v>226</v>
      </c>
      <c r="C34" s="66">
        <f aca="true" t="shared" si="14" ref="C34:AN34">SUM(C8:C33)</f>
        <v>204</v>
      </c>
      <c r="D34" s="67">
        <f t="shared" si="14"/>
        <v>430</v>
      </c>
      <c r="E34" s="65">
        <f t="shared" si="14"/>
        <v>127</v>
      </c>
      <c r="F34" s="66">
        <f t="shared" si="14"/>
        <v>108</v>
      </c>
      <c r="G34" s="68">
        <f t="shared" si="14"/>
        <v>235</v>
      </c>
      <c r="H34" s="65">
        <f t="shared" si="14"/>
        <v>597</v>
      </c>
      <c r="I34" s="66">
        <f t="shared" si="14"/>
        <v>469</v>
      </c>
      <c r="J34" s="67">
        <f t="shared" si="14"/>
        <v>1066</v>
      </c>
      <c r="K34" s="69">
        <f t="shared" si="14"/>
        <v>27</v>
      </c>
      <c r="L34" s="66">
        <f t="shared" si="14"/>
        <v>21</v>
      </c>
      <c r="M34" s="67">
        <f t="shared" si="14"/>
        <v>48</v>
      </c>
      <c r="N34" s="69">
        <f t="shared" si="14"/>
        <v>131</v>
      </c>
      <c r="O34" s="66">
        <f t="shared" si="14"/>
        <v>98</v>
      </c>
      <c r="P34" s="68">
        <f t="shared" si="14"/>
        <v>229</v>
      </c>
      <c r="Q34" s="65">
        <f t="shared" si="14"/>
        <v>71</v>
      </c>
      <c r="R34" s="66">
        <f t="shared" si="14"/>
        <v>77</v>
      </c>
      <c r="S34" s="68">
        <f t="shared" si="14"/>
        <v>148</v>
      </c>
      <c r="T34" s="65">
        <f t="shared" si="14"/>
        <v>16</v>
      </c>
      <c r="U34" s="66">
        <f t="shared" si="14"/>
        <v>26</v>
      </c>
      <c r="V34" s="67">
        <f t="shared" si="14"/>
        <v>42</v>
      </c>
      <c r="W34" s="69">
        <f t="shared" si="14"/>
        <v>200</v>
      </c>
      <c r="X34" s="66">
        <f t="shared" si="14"/>
        <v>167</v>
      </c>
      <c r="Y34" s="67">
        <f t="shared" si="14"/>
        <v>367</v>
      </c>
      <c r="Z34" s="69">
        <f t="shared" si="14"/>
        <v>38</v>
      </c>
      <c r="AA34" s="66">
        <f t="shared" si="14"/>
        <v>70</v>
      </c>
      <c r="AB34" s="68">
        <f t="shared" si="14"/>
        <v>108</v>
      </c>
      <c r="AC34" s="65">
        <f t="shared" si="14"/>
        <v>80</v>
      </c>
      <c r="AD34" s="66">
        <f t="shared" si="14"/>
        <v>84</v>
      </c>
      <c r="AE34" s="67">
        <f t="shared" si="14"/>
        <v>164</v>
      </c>
      <c r="AF34" s="69">
        <f t="shared" si="14"/>
        <v>16</v>
      </c>
      <c r="AG34" s="66">
        <f t="shared" si="14"/>
        <v>16</v>
      </c>
      <c r="AH34" s="68">
        <f t="shared" si="14"/>
        <v>32</v>
      </c>
      <c r="AI34" s="65">
        <f t="shared" si="14"/>
        <v>236</v>
      </c>
      <c r="AJ34" s="66">
        <f t="shared" si="14"/>
        <v>118</v>
      </c>
      <c r="AK34" s="67">
        <f t="shared" si="14"/>
        <v>354</v>
      </c>
      <c r="AL34" s="69">
        <f t="shared" si="14"/>
        <v>1765</v>
      </c>
      <c r="AM34" s="66">
        <f t="shared" si="14"/>
        <v>1458</v>
      </c>
      <c r="AN34" s="68">
        <f t="shared" si="14"/>
        <v>3223</v>
      </c>
    </row>
    <row r="35" spans="1:40" ht="12" thickTop="1">
      <c r="A35" s="7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" thickBo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ht="12" thickTop="1"/>
  </sheetData>
  <sheetProtection/>
  <mergeCells count="18">
    <mergeCell ref="AI5:AK6"/>
    <mergeCell ref="AL5:AN6"/>
    <mergeCell ref="E6:G6"/>
    <mergeCell ref="H6:J6"/>
    <mergeCell ref="K6:M6"/>
    <mergeCell ref="Q6:S6"/>
    <mergeCell ref="T6:V6"/>
    <mergeCell ref="W6:Y6"/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9" r:id="rId1"/>
  <headerFooter>
    <oddHeader xml:space="preserve">&amp;L  Capítulo 3&amp;CESTADÍSTICAS UNALM 2018&amp;RPágina 45 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tabSelected="1" view="pageBreakPreview" zoomScale="60" zoomScalePageLayoutView="82" workbookViewId="0" topLeftCell="A1">
      <selection activeCell="W18" sqref="W18"/>
    </sheetView>
  </sheetViews>
  <sheetFormatPr defaultColWidth="8.8515625" defaultRowHeight="15"/>
  <cols>
    <col min="1" max="1" width="14.00390625" style="2" customWidth="1" collapsed="1"/>
    <col min="2" max="37" width="5.57421875" style="2" customWidth="1" collapsed="1"/>
    <col min="38" max="40" width="7.42187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4" customFormat="1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4" customFormat="1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2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7"/>
    </row>
    <row r="5" spans="1:40" s="19" customFormat="1" ht="18" customHeight="1">
      <c r="A5" s="8" t="s">
        <v>2</v>
      </c>
      <c r="B5" s="9" t="s">
        <v>3</v>
      </c>
      <c r="C5" s="10"/>
      <c r="D5" s="11"/>
      <c r="E5" s="12" t="s">
        <v>4</v>
      </c>
      <c r="F5" s="13"/>
      <c r="G5" s="13"/>
      <c r="H5" s="13"/>
      <c r="I5" s="13"/>
      <c r="J5" s="13"/>
      <c r="K5" s="13"/>
      <c r="L5" s="13"/>
      <c r="M5" s="14"/>
      <c r="N5" s="15" t="s">
        <v>5</v>
      </c>
      <c r="O5" s="10"/>
      <c r="P5" s="16"/>
      <c r="Q5" s="12" t="s">
        <v>6</v>
      </c>
      <c r="R5" s="13"/>
      <c r="S5" s="13"/>
      <c r="T5" s="13"/>
      <c r="U5" s="13"/>
      <c r="V5" s="13"/>
      <c r="W5" s="13"/>
      <c r="X5" s="13"/>
      <c r="Y5" s="14"/>
      <c r="Z5" s="15" t="s">
        <v>7</v>
      </c>
      <c r="AA5" s="10"/>
      <c r="AB5" s="16"/>
      <c r="AC5" s="9" t="s">
        <v>8</v>
      </c>
      <c r="AD5" s="10"/>
      <c r="AE5" s="11"/>
      <c r="AF5" s="15" t="s">
        <v>9</v>
      </c>
      <c r="AG5" s="10"/>
      <c r="AH5" s="16"/>
      <c r="AI5" s="9" t="s">
        <v>10</v>
      </c>
      <c r="AJ5" s="10"/>
      <c r="AK5" s="11"/>
      <c r="AL5" s="17" t="s">
        <v>11</v>
      </c>
      <c r="AM5" s="13"/>
      <c r="AN5" s="18"/>
    </row>
    <row r="6" spans="1:40" s="19" customFormat="1" ht="18" customHeight="1">
      <c r="A6" s="20"/>
      <c r="B6" s="21"/>
      <c r="C6" s="22"/>
      <c r="D6" s="23"/>
      <c r="E6" s="24" t="s">
        <v>12</v>
      </c>
      <c r="F6" s="25"/>
      <c r="G6" s="26"/>
      <c r="H6" s="24" t="s">
        <v>13</v>
      </c>
      <c r="I6" s="25"/>
      <c r="J6" s="27"/>
      <c r="K6" s="28" t="s">
        <v>14</v>
      </c>
      <c r="L6" s="25"/>
      <c r="M6" s="27"/>
      <c r="N6" s="29"/>
      <c r="O6" s="22"/>
      <c r="P6" s="30"/>
      <c r="Q6" s="24" t="s">
        <v>15</v>
      </c>
      <c r="R6" s="25"/>
      <c r="S6" s="26"/>
      <c r="T6" s="24" t="s">
        <v>16</v>
      </c>
      <c r="U6" s="25"/>
      <c r="V6" s="27"/>
      <c r="W6" s="28" t="s">
        <v>17</v>
      </c>
      <c r="X6" s="25"/>
      <c r="Y6" s="27"/>
      <c r="Z6" s="29"/>
      <c r="AA6" s="22"/>
      <c r="AB6" s="30"/>
      <c r="AC6" s="21"/>
      <c r="AD6" s="22"/>
      <c r="AE6" s="23"/>
      <c r="AF6" s="29"/>
      <c r="AG6" s="22"/>
      <c r="AH6" s="30"/>
      <c r="AI6" s="21"/>
      <c r="AJ6" s="22"/>
      <c r="AK6" s="23"/>
      <c r="AL6" s="28"/>
      <c r="AM6" s="31"/>
      <c r="AN6" s="32"/>
    </row>
    <row r="7" spans="1:40" s="19" customFormat="1" ht="18" customHeight="1" thickBot="1">
      <c r="A7" s="33"/>
      <c r="B7" s="34" t="s">
        <v>18</v>
      </c>
      <c r="C7" s="35" t="s">
        <v>19</v>
      </c>
      <c r="D7" s="36" t="s">
        <v>20</v>
      </c>
      <c r="E7" s="34" t="s">
        <v>18</v>
      </c>
      <c r="F7" s="35" t="s">
        <v>19</v>
      </c>
      <c r="G7" s="37" t="s">
        <v>20</v>
      </c>
      <c r="H7" s="34" t="s">
        <v>18</v>
      </c>
      <c r="I7" s="35" t="s">
        <v>19</v>
      </c>
      <c r="J7" s="36" t="s">
        <v>20</v>
      </c>
      <c r="K7" s="38" t="s">
        <v>18</v>
      </c>
      <c r="L7" s="35" t="s">
        <v>19</v>
      </c>
      <c r="M7" s="36" t="s">
        <v>20</v>
      </c>
      <c r="N7" s="38" t="s">
        <v>18</v>
      </c>
      <c r="O7" s="35" t="s">
        <v>19</v>
      </c>
      <c r="P7" s="37" t="s">
        <v>20</v>
      </c>
      <c r="Q7" s="34" t="s">
        <v>18</v>
      </c>
      <c r="R7" s="35" t="s">
        <v>19</v>
      </c>
      <c r="S7" s="37" t="s">
        <v>20</v>
      </c>
      <c r="T7" s="34" t="s">
        <v>18</v>
      </c>
      <c r="U7" s="35" t="s">
        <v>19</v>
      </c>
      <c r="V7" s="36" t="s">
        <v>20</v>
      </c>
      <c r="W7" s="38" t="s">
        <v>18</v>
      </c>
      <c r="X7" s="35" t="s">
        <v>19</v>
      </c>
      <c r="Y7" s="36" t="s">
        <v>20</v>
      </c>
      <c r="Z7" s="38" t="s">
        <v>18</v>
      </c>
      <c r="AA7" s="35" t="s">
        <v>19</v>
      </c>
      <c r="AB7" s="37" t="s">
        <v>20</v>
      </c>
      <c r="AC7" s="34" t="s">
        <v>18</v>
      </c>
      <c r="AD7" s="35" t="s">
        <v>19</v>
      </c>
      <c r="AE7" s="36" t="s">
        <v>20</v>
      </c>
      <c r="AF7" s="38" t="s">
        <v>18</v>
      </c>
      <c r="AG7" s="35" t="s">
        <v>19</v>
      </c>
      <c r="AH7" s="37" t="s">
        <v>20</v>
      </c>
      <c r="AI7" s="34" t="s">
        <v>18</v>
      </c>
      <c r="AJ7" s="35" t="s">
        <v>19</v>
      </c>
      <c r="AK7" s="36" t="s">
        <v>20</v>
      </c>
      <c r="AL7" s="38" t="s">
        <v>18</v>
      </c>
      <c r="AM7" s="35" t="s">
        <v>19</v>
      </c>
      <c r="AN7" s="37" t="s">
        <v>20</v>
      </c>
    </row>
    <row r="8" spans="1:40" ht="23.25" customHeight="1" thickTop="1">
      <c r="A8" s="39" t="s">
        <v>21</v>
      </c>
      <c r="B8" s="40">
        <v>0</v>
      </c>
      <c r="C8" s="41">
        <v>1</v>
      </c>
      <c r="D8" s="42">
        <f aca="true" t="shared" si="0" ref="D8:D33">B8+C8</f>
        <v>1</v>
      </c>
      <c r="E8" s="40">
        <v>0</v>
      </c>
      <c r="F8" s="41">
        <v>0</v>
      </c>
      <c r="G8" s="42">
        <f aca="true" t="shared" si="1" ref="G8:G33">E8+F8</f>
        <v>0</v>
      </c>
      <c r="H8" s="40">
        <v>1</v>
      </c>
      <c r="I8" s="41">
        <v>1</v>
      </c>
      <c r="J8" s="42">
        <f aca="true" t="shared" si="2" ref="J8:J33">H8+I8</f>
        <v>2</v>
      </c>
      <c r="K8" s="40">
        <v>0</v>
      </c>
      <c r="L8" s="41">
        <v>0</v>
      </c>
      <c r="M8" s="42">
        <f aca="true" t="shared" si="3" ref="M8:M33">K8+L8</f>
        <v>0</v>
      </c>
      <c r="N8" s="40">
        <v>0</v>
      </c>
      <c r="O8" s="41">
        <v>0</v>
      </c>
      <c r="P8" s="42">
        <f aca="true" t="shared" si="4" ref="P8:P33">N8+O8</f>
        <v>0</v>
      </c>
      <c r="Q8" s="40">
        <v>0</v>
      </c>
      <c r="R8" s="41">
        <v>0</v>
      </c>
      <c r="S8" s="42">
        <f aca="true" t="shared" si="5" ref="S8:S33">Q8+R8</f>
        <v>0</v>
      </c>
      <c r="T8" s="40">
        <v>0</v>
      </c>
      <c r="U8" s="41">
        <v>0</v>
      </c>
      <c r="V8" s="42">
        <f aca="true" t="shared" si="6" ref="V8:V33">T8+U8</f>
        <v>0</v>
      </c>
      <c r="W8" s="40">
        <v>3</v>
      </c>
      <c r="X8" s="41">
        <v>1</v>
      </c>
      <c r="Y8" s="42">
        <f aca="true" t="shared" si="7" ref="Y8:Y33">W8+X8</f>
        <v>4</v>
      </c>
      <c r="Z8" s="40">
        <v>0</v>
      </c>
      <c r="AA8" s="41">
        <v>0</v>
      </c>
      <c r="AB8" s="42">
        <f aca="true" t="shared" si="8" ref="AB8:AB33">Z8+AA8</f>
        <v>0</v>
      </c>
      <c r="AC8" s="40">
        <v>0</v>
      </c>
      <c r="AD8" s="41">
        <v>1</v>
      </c>
      <c r="AE8" s="42">
        <f aca="true" t="shared" si="9" ref="AE8:AE33">AC8+AD8</f>
        <v>1</v>
      </c>
      <c r="AF8" s="40">
        <v>0</v>
      </c>
      <c r="AG8" s="41">
        <v>0</v>
      </c>
      <c r="AH8" s="42">
        <f aca="true" t="shared" si="10" ref="AH8:AH33">AF8+AG8</f>
        <v>0</v>
      </c>
      <c r="AI8" s="40">
        <v>0</v>
      </c>
      <c r="AJ8" s="41">
        <v>0</v>
      </c>
      <c r="AK8" s="42">
        <f aca="true" t="shared" si="11" ref="AK8:AK33">AI8+AJ8</f>
        <v>0</v>
      </c>
      <c r="AL8" s="44">
        <f>B8+E8+H8+K8+N8+Q8+T8+W8+Z8+AC8+AF8+AI8</f>
        <v>4</v>
      </c>
      <c r="AM8" s="45">
        <f>C8+F8+I8+L8+O8+R8+U8+X8+AA8+AD8+AG8+AJ8</f>
        <v>4</v>
      </c>
      <c r="AN8" s="46">
        <f>AL8+AM8</f>
        <v>8</v>
      </c>
    </row>
    <row r="9" spans="1:40" ht="23.25" customHeight="1">
      <c r="A9" s="47" t="s">
        <v>22</v>
      </c>
      <c r="B9" s="48">
        <v>2</v>
      </c>
      <c r="C9" s="49">
        <v>2</v>
      </c>
      <c r="D9" s="50">
        <f t="shared" si="0"/>
        <v>4</v>
      </c>
      <c r="E9" s="48">
        <v>1</v>
      </c>
      <c r="F9" s="49">
        <v>2</v>
      </c>
      <c r="G9" s="50">
        <f t="shared" si="1"/>
        <v>3</v>
      </c>
      <c r="H9" s="48">
        <v>5</v>
      </c>
      <c r="I9" s="49">
        <v>4</v>
      </c>
      <c r="J9" s="50">
        <f t="shared" si="2"/>
        <v>9</v>
      </c>
      <c r="K9" s="48">
        <v>0</v>
      </c>
      <c r="L9" s="49">
        <v>1</v>
      </c>
      <c r="M9" s="50">
        <f t="shared" si="3"/>
        <v>1</v>
      </c>
      <c r="N9" s="48">
        <v>1</v>
      </c>
      <c r="O9" s="49">
        <v>0</v>
      </c>
      <c r="P9" s="50">
        <f t="shared" si="4"/>
        <v>1</v>
      </c>
      <c r="Q9" s="48">
        <v>0</v>
      </c>
      <c r="R9" s="49">
        <v>1</v>
      </c>
      <c r="S9" s="50">
        <f t="shared" si="5"/>
        <v>1</v>
      </c>
      <c r="T9" s="48">
        <v>0</v>
      </c>
      <c r="U9" s="49">
        <v>1</v>
      </c>
      <c r="V9" s="50">
        <f t="shared" si="6"/>
        <v>1</v>
      </c>
      <c r="W9" s="48">
        <v>2</v>
      </c>
      <c r="X9" s="49">
        <v>2</v>
      </c>
      <c r="Y9" s="50">
        <f t="shared" si="7"/>
        <v>4</v>
      </c>
      <c r="Z9" s="48">
        <v>0</v>
      </c>
      <c r="AA9" s="49">
        <v>2</v>
      </c>
      <c r="AB9" s="50">
        <f t="shared" si="8"/>
        <v>2</v>
      </c>
      <c r="AC9" s="48">
        <v>1</v>
      </c>
      <c r="AD9" s="49">
        <v>0</v>
      </c>
      <c r="AE9" s="50">
        <f t="shared" si="9"/>
        <v>1</v>
      </c>
      <c r="AF9" s="48">
        <v>0</v>
      </c>
      <c r="AG9" s="49">
        <v>1</v>
      </c>
      <c r="AH9" s="50">
        <f t="shared" si="10"/>
        <v>1</v>
      </c>
      <c r="AI9" s="48">
        <v>3</v>
      </c>
      <c r="AJ9" s="49">
        <v>1</v>
      </c>
      <c r="AK9" s="50">
        <f t="shared" si="11"/>
        <v>4</v>
      </c>
      <c r="AL9" s="52">
        <f aca="true" t="shared" si="12" ref="AL9:AM33">B9+E9+H9+K9+N9+Q9+T9+W9+Z9+AC9+AF9+AI9</f>
        <v>15</v>
      </c>
      <c r="AM9" s="53">
        <f t="shared" si="12"/>
        <v>17</v>
      </c>
      <c r="AN9" s="54">
        <f aca="true" t="shared" si="13" ref="AN9:AN33">AL9+AM9</f>
        <v>32</v>
      </c>
    </row>
    <row r="10" spans="1:40" ht="23.25" customHeight="1">
      <c r="A10" s="47" t="s">
        <v>23</v>
      </c>
      <c r="B10" s="48">
        <v>0</v>
      </c>
      <c r="C10" s="49">
        <v>1</v>
      </c>
      <c r="D10" s="50">
        <f t="shared" si="0"/>
        <v>1</v>
      </c>
      <c r="E10" s="48">
        <v>1</v>
      </c>
      <c r="F10" s="49">
        <v>1</v>
      </c>
      <c r="G10" s="50">
        <f t="shared" si="1"/>
        <v>2</v>
      </c>
      <c r="H10" s="48">
        <v>4</v>
      </c>
      <c r="I10" s="49">
        <v>7</v>
      </c>
      <c r="J10" s="50">
        <f t="shared" si="2"/>
        <v>11</v>
      </c>
      <c r="K10" s="48">
        <v>0</v>
      </c>
      <c r="L10" s="49">
        <v>0</v>
      </c>
      <c r="M10" s="50">
        <f t="shared" si="3"/>
        <v>0</v>
      </c>
      <c r="N10" s="48">
        <v>0</v>
      </c>
      <c r="O10" s="49">
        <v>0</v>
      </c>
      <c r="P10" s="50">
        <f t="shared" si="4"/>
        <v>0</v>
      </c>
      <c r="Q10" s="48">
        <v>0</v>
      </c>
      <c r="R10" s="49">
        <v>0</v>
      </c>
      <c r="S10" s="50">
        <f t="shared" si="5"/>
        <v>0</v>
      </c>
      <c r="T10" s="48">
        <v>1</v>
      </c>
      <c r="U10" s="49">
        <v>0</v>
      </c>
      <c r="V10" s="50">
        <f t="shared" si="6"/>
        <v>1</v>
      </c>
      <c r="W10" s="48">
        <v>1</v>
      </c>
      <c r="X10" s="49">
        <v>1</v>
      </c>
      <c r="Y10" s="50">
        <f t="shared" si="7"/>
        <v>2</v>
      </c>
      <c r="Z10" s="48">
        <v>0</v>
      </c>
      <c r="AA10" s="49">
        <v>1</v>
      </c>
      <c r="AB10" s="50">
        <f t="shared" si="8"/>
        <v>1</v>
      </c>
      <c r="AC10" s="48">
        <v>1</v>
      </c>
      <c r="AD10" s="49">
        <v>1</v>
      </c>
      <c r="AE10" s="50">
        <f t="shared" si="9"/>
        <v>2</v>
      </c>
      <c r="AF10" s="48">
        <v>0</v>
      </c>
      <c r="AG10" s="49">
        <v>0</v>
      </c>
      <c r="AH10" s="50">
        <f t="shared" si="10"/>
        <v>0</v>
      </c>
      <c r="AI10" s="48">
        <v>0</v>
      </c>
      <c r="AJ10" s="49">
        <v>0</v>
      </c>
      <c r="AK10" s="50">
        <f t="shared" si="11"/>
        <v>0</v>
      </c>
      <c r="AL10" s="52">
        <f t="shared" si="12"/>
        <v>8</v>
      </c>
      <c r="AM10" s="53">
        <f t="shared" si="12"/>
        <v>12</v>
      </c>
      <c r="AN10" s="54">
        <f t="shared" si="13"/>
        <v>20</v>
      </c>
    </row>
    <row r="11" spans="1:40" ht="23.25" customHeight="1">
      <c r="A11" s="47" t="s">
        <v>24</v>
      </c>
      <c r="B11" s="48">
        <v>0</v>
      </c>
      <c r="C11" s="49">
        <v>0</v>
      </c>
      <c r="D11" s="50">
        <f t="shared" si="0"/>
        <v>0</v>
      </c>
      <c r="E11" s="48">
        <v>0</v>
      </c>
      <c r="F11" s="49">
        <v>0</v>
      </c>
      <c r="G11" s="50">
        <f t="shared" si="1"/>
        <v>0</v>
      </c>
      <c r="H11" s="48">
        <v>3</v>
      </c>
      <c r="I11" s="49">
        <v>1</v>
      </c>
      <c r="J11" s="50">
        <f t="shared" si="2"/>
        <v>4</v>
      </c>
      <c r="K11" s="48">
        <v>0</v>
      </c>
      <c r="L11" s="49">
        <v>0</v>
      </c>
      <c r="M11" s="50">
        <f t="shared" si="3"/>
        <v>0</v>
      </c>
      <c r="N11" s="48">
        <v>0</v>
      </c>
      <c r="O11" s="49">
        <v>2</v>
      </c>
      <c r="P11" s="50">
        <f t="shared" si="4"/>
        <v>2</v>
      </c>
      <c r="Q11" s="48">
        <v>0</v>
      </c>
      <c r="R11" s="49">
        <v>0</v>
      </c>
      <c r="S11" s="50">
        <f t="shared" si="5"/>
        <v>0</v>
      </c>
      <c r="T11" s="48">
        <v>0</v>
      </c>
      <c r="U11" s="49">
        <v>0</v>
      </c>
      <c r="V11" s="50">
        <f t="shared" si="6"/>
        <v>0</v>
      </c>
      <c r="W11" s="48">
        <v>0</v>
      </c>
      <c r="X11" s="49">
        <v>0</v>
      </c>
      <c r="Y11" s="50">
        <f t="shared" si="7"/>
        <v>0</v>
      </c>
      <c r="Z11" s="48">
        <v>0</v>
      </c>
      <c r="AA11" s="49">
        <v>1</v>
      </c>
      <c r="AB11" s="50">
        <f t="shared" si="8"/>
        <v>1</v>
      </c>
      <c r="AC11" s="48">
        <v>0</v>
      </c>
      <c r="AD11" s="49">
        <v>0</v>
      </c>
      <c r="AE11" s="50">
        <f t="shared" si="9"/>
        <v>0</v>
      </c>
      <c r="AF11" s="48">
        <v>0</v>
      </c>
      <c r="AG11" s="49">
        <v>1</v>
      </c>
      <c r="AH11" s="50">
        <f t="shared" si="10"/>
        <v>1</v>
      </c>
      <c r="AI11" s="48">
        <v>0</v>
      </c>
      <c r="AJ11" s="49">
        <v>0</v>
      </c>
      <c r="AK11" s="50">
        <f t="shared" si="11"/>
        <v>0</v>
      </c>
      <c r="AL11" s="52">
        <f t="shared" si="12"/>
        <v>3</v>
      </c>
      <c r="AM11" s="53">
        <f t="shared" si="12"/>
        <v>5</v>
      </c>
      <c r="AN11" s="54">
        <f t="shared" si="13"/>
        <v>8</v>
      </c>
    </row>
    <row r="12" spans="1:40" ht="23.25" customHeight="1">
      <c r="A12" s="47" t="s">
        <v>25</v>
      </c>
      <c r="B12" s="48">
        <v>5</v>
      </c>
      <c r="C12" s="49">
        <v>3</v>
      </c>
      <c r="D12" s="50">
        <f t="shared" si="0"/>
        <v>8</v>
      </c>
      <c r="E12" s="48">
        <v>0</v>
      </c>
      <c r="F12" s="49">
        <v>0</v>
      </c>
      <c r="G12" s="50">
        <f t="shared" si="1"/>
        <v>0</v>
      </c>
      <c r="H12" s="48">
        <v>10</v>
      </c>
      <c r="I12" s="49">
        <v>10</v>
      </c>
      <c r="J12" s="50">
        <f t="shared" si="2"/>
        <v>20</v>
      </c>
      <c r="K12" s="48">
        <v>0</v>
      </c>
      <c r="L12" s="49">
        <v>0</v>
      </c>
      <c r="M12" s="50">
        <f t="shared" si="3"/>
        <v>0</v>
      </c>
      <c r="N12" s="48">
        <v>1</v>
      </c>
      <c r="O12" s="49">
        <v>0</v>
      </c>
      <c r="P12" s="50">
        <f t="shared" si="4"/>
        <v>1</v>
      </c>
      <c r="Q12" s="48">
        <v>0</v>
      </c>
      <c r="R12" s="49">
        <v>1</v>
      </c>
      <c r="S12" s="50">
        <f t="shared" si="5"/>
        <v>1</v>
      </c>
      <c r="T12" s="48">
        <v>0</v>
      </c>
      <c r="U12" s="49">
        <v>0</v>
      </c>
      <c r="V12" s="50">
        <f t="shared" si="6"/>
        <v>0</v>
      </c>
      <c r="W12" s="48">
        <v>2</v>
      </c>
      <c r="X12" s="49">
        <v>1</v>
      </c>
      <c r="Y12" s="50">
        <f t="shared" si="7"/>
        <v>3</v>
      </c>
      <c r="Z12" s="48">
        <v>1</v>
      </c>
      <c r="AA12" s="49">
        <v>2</v>
      </c>
      <c r="AB12" s="50">
        <f t="shared" si="8"/>
        <v>3</v>
      </c>
      <c r="AC12" s="48">
        <v>2</v>
      </c>
      <c r="AD12" s="49">
        <v>1</v>
      </c>
      <c r="AE12" s="50">
        <f t="shared" si="9"/>
        <v>3</v>
      </c>
      <c r="AF12" s="48">
        <v>0</v>
      </c>
      <c r="AG12" s="49">
        <v>0</v>
      </c>
      <c r="AH12" s="50">
        <f t="shared" si="10"/>
        <v>0</v>
      </c>
      <c r="AI12" s="48">
        <v>2</v>
      </c>
      <c r="AJ12" s="49">
        <v>1</v>
      </c>
      <c r="AK12" s="50">
        <f t="shared" si="11"/>
        <v>3</v>
      </c>
      <c r="AL12" s="52">
        <f t="shared" si="12"/>
        <v>23</v>
      </c>
      <c r="AM12" s="53">
        <f t="shared" si="12"/>
        <v>19</v>
      </c>
      <c r="AN12" s="54">
        <f t="shared" si="13"/>
        <v>42</v>
      </c>
    </row>
    <row r="13" spans="1:40" ht="23.25" customHeight="1">
      <c r="A13" s="47" t="s">
        <v>26</v>
      </c>
      <c r="B13" s="48">
        <v>3</v>
      </c>
      <c r="C13" s="49">
        <v>4</v>
      </c>
      <c r="D13" s="50">
        <f t="shared" si="0"/>
        <v>7</v>
      </c>
      <c r="E13" s="48">
        <v>0</v>
      </c>
      <c r="F13" s="49">
        <v>0</v>
      </c>
      <c r="G13" s="50">
        <f t="shared" si="1"/>
        <v>0</v>
      </c>
      <c r="H13" s="48">
        <v>6</v>
      </c>
      <c r="I13" s="49">
        <v>3</v>
      </c>
      <c r="J13" s="50">
        <f t="shared" si="2"/>
        <v>9</v>
      </c>
      <c r="K13" s="48">
        <v>0</v>
      </c>
      <c r="L13" s="49">
        <v>0</v>
      </c>
      <c r="M13" s="50">
        <f t="shared" si="3"/>
        <v>0</v>
      </c>
      <c r="N13" s="48">
        <v>0</v>
      </c>
      <c r="O13" s="49">
        <v>0</v>
      </c>
      <c r="P13" s="50">
        <f t="shared" si="4"/>
        <v>0</v>
      </c>
      <c r="Q13" s="48">
        <v>0</v>
      </c>
      <c r="R13" s="49">
        <v>0</v>
      </c>
      <c r="S13" s="50">
        <f t="shared" si="5"/>
        <v>0</v>
      </c>
      <c r="T13" s="48">
        <v>0</v>
      </c>
      <c r="U13" s="49">
        <v>0</v>
      </c>
      <c r="V13" s="50">
        <f t="shared" si="6"/>
        <v>0</v>
      </c>
      <c r="W13" s="48">
        <v>0</v>
      </c>
      <c r="X13" s="49">
        <v>0</v>
      </c>
      <c r="Y13" s="50">
        <f t="shared" si="7"/>
        <v>0</v>
      </c>
      <c r="Z13" s="48">
        <v>0</v>
      </c>
      <c r="AA13" s="49">
        <v>1</v>
      </c>
      <c r="AB13" s="50">
        <f t="shared" si="8"/>
        <v>1</v>
      </c>
      <c r="AC13" s="48">
        <v>0</v>
      </c>
      <c r="AD13" s="49">
        <v>0</v>
      </c>
      <c r="AE13" s="50">
        <f t="shared" si="9"/>
        <v>0</v>
      </c>
      <c r="AF13" s="48">
        <v>0</v>
      </c>
      <c r="AG13" s="49">
        <v>0</v>
      </c>
      <c r="AH13" s="50">
        <f t="shared" si="10"/>
        <v>0</v>
      </c>
      <c r="AI13" s="48">
        <v>0</v>
      </c>
      <c r="AJ13" s="49">
        <v>0</v>
      </c>
      <c r="AK13" s="50">
        <f t="shared" si="11"/>
        <v>0</v>
      </c>
      <c r="AL13" s="52">
        <f t="shared" si="12"/>
        <v>9</v>
      </c>
      <c r="AM13" s="53">
        <f t="shared" si="12"/>
        <v>8</v>
      </c>
      <c r="AN13" s="54">
        <f t="shared" si="13"/>
        <v>17</v>
      </c>
    </row>
    <row r="14" spans="1:40" ht="23.25" customHeight="1">
      <c r="A14" s="47" t="s">
        <v>27</v>
      </c>
      <c r="B14" s="48">
        <v>4</v>
      </c>
      <c r="C14" s="49">
        <v>4</v>
      </c>
      <c r="D14" s="50">
        <f t="shared" si="0"/>
        <v>8</v>
      </c>
      <c r="E14" s="48">
        <v>3</v>
      </c>
      <c r="F14" s="49">
        <v>4</v>
      </c>
      <c r="G14" s="50">
        <f t="shared" si="1"/>
        <v>7</v>
      </c>
      <c r="H14" s="48">
        <v>11</v>
      </c>
      <c r="I14" s="49">
        <v>17</v>
      </c>
      <c r="J14" s="50">
        <f t="shared" si="2"/>
        <v>28</v>
      </c>
      <c r="K14" s="48">
        <v>0</v>
      </c>
      <c r="L14" s="49">
        <v>1</v>
      </c>
      <c r="M14" s="50">
        <f t="shared" si="3"/>
        <v>1</v>
      </c>
      <c r="N14" s="48">
        <v>2</v>
      </c>
      <c r="O14" s="49">
        <v>5</v>
      </c>
      <c r="P14" s="50">
        <f t="shared" si="4"/>
        <v>7</v>
      </c>
      <c r="Q14" s="48">
        <v>0</v>
      </c>
      <c r="R14" s="49">
        <v>3</v>
      </c>
      <c r="S14" s="50">
        <f t="shared" si="5"/>
        <v>3</v>
      </c>
      <c r="T14" s="48">
        <v>0</v>
      </c>
      <c r="U14" s="49">
        <v>1</v>
      </c>
      <c r="V14" s="50">
        <f t="shared" si="6"/>
        <v>1</v>
      </c>
      <c r="W14" s="48">
        <v>2</v>
      </c>
      <c r="X14" s="49">
        <v>2</v>
      </c>
      <c r="Y14" s="50">
        <f t="shared" si="7"/>
        <v>4</v>
      </c>
      <c r="Z14" s="48">
        <v>0</v>
      </c>
      <c r="AA14" s="49">
        <v>2</v>
      </c>
      <c r="AB14" s="50">
        <f t="shared" si="8"/>
        <v>2</v>
      </c>
      <c r="AC14" s="48">
        <v>4</v>
      </c>
      <c r="AD14" s="49">
        <v>0</v>
      </c>
      <c r="AE14" s="50">
        <f t="shared" si="9"/>
        <v>4</v>
      </c>
      <c r="AF14" s="48">
        <v>0</v>
      </c>
      <c r="AG14" s="49">
        <v>0</v>
      </c>
      <c r="AH14" s="50">
        <f t="shared" si="10"/>
        <v>0</v>
      </c>
      <c r="AI14" s="48">
        <v>7</v>
      </c>
      <c r="AJ14" s="49">
        <v>6</v>
      </c>
      <c r="AK14" s="50">
        <f t="shared" si="11"/>
        <v>13</v>
      </c>
      <c r="AL14" s="52">
        <f t="shared" si="12"/>
        <v>33</v>
      </c>
      <c r="AM14" s="53">
        <f t="shared" si="12"/>
        <v>45</v>
      </c>
      <c r="AN14" s="54">
        <f t="shared" si="13"/>
        <v>78</v>
      </c>
    </row>
    <row r="15" spans="1:40" ht="23.25" customHeight="1">
      <c r="A15" s="47" t="s">
        <v>28</v>
      </c>
      <c r="B15" s="48">
        <v>0</v>
      </c>
      <c r="C15" s="49">
        <v>2</v>
      </c>
      <c r="D15" s="50">
        <f t="shared" si="0"/>
        <v>2</v>
      </c>
      <c r="E15" s="48">
        <v>0</v>
      </c>
      <c r="F15" s="49">
        <v>3</v>
      </c>
      <c r="G15" s="50">
        <f t="shared" si="1"/>
        <v>3</v>
      </c>
      <c r="H15" s="48">
        <v>3</v>
      </c>
      <c r="I15" s="49">
        <v>0</v>
      </c>
      <c r="J15" s="50">
        <f t="shared" si="2"/>
        <v>3</v>
      </c>
      <c r="K15" s="48">
        <v>0</v>
      </c>
      <c r="L15" s="49">
        <v>0</v>
      </c>
      <c r="M15" s="50">
        <f t="shared" si="3"/>
        <v>0</v>
      </c>
      <c r="N15" s="48">
        <v>0</v>
      </c>
      <c r="O15" s="49">
        <v>1</v>
      </c>
      <c r="P15" s="50">
        <f t="shared" si="4"/>
        <v>1</v>
      </c>
      <c r="Q15" s="48">
        <v>0</v>
      </c>
      <c r="R15" s="49">
        <v>0</v>
      </c>
      <c r="S15" s="50">
        <f t="shared" si="5"/>
        <v>0</v>
      </c>
      <c r="T15" s="48">
        <v>0</v>
      </c>
      <c r="U15" s="49">
        <v>0</v>
      </c>
      <c r="V15" s="50">
        <f t="shared" si="6"/>
        <v>0</v>
      </c>
      <c r="W15" s="48">
        <v>2</v>
      </c>
      <c r="X15" s="49">
        <v>0</v>
      </c>
      <c r="Y15" s="50">
        <f t="shared" si="7"/>
        <v>2</v>
      </c>
      <c r="Z15" s="48">
        <v>0</v>
      </c>
      <c r="AA15" s="49">
        <v>0</v>
      </c>
      <c r="AB15" s="50">
        <f t="shared" si="8"/>
        <v>0</v>
      </c>
      <c r="AC15" s="48">
        <v>0</v>
      </c>
      <c r="AD15" s="49">
        <v>0</v>
      </c>
      <c r="AE15" s="50">
        <f t="shared" si="9"/>
        <v>0</v>
      </c>
      <c r="AF15" s="48">
        <v>0</v>
      </c>
      <c r="AG15" s="49">
        <v>0</v>
      </c>
      <c r="AH15" s="50">
        <f t="shared" si="10"/>
        <v>0</v>
      </c>
      <c r="AI15" s="48">
        <v>0</v>
      </c>
      <c r="AJ15" s="49">
        <v>1</v>
      </c>
      <c r="AK15" s="50">
        <f t="shared" si="11"/>
        <v>1</v>
      </c>
      <c r="AL15" s="52">
        <f t="shared" si="12"/>
        <v>5</v>
      </c>
      <c r="AM15" s="53">
        <f t="shared" si="12"/>
        <v>7</v>
      </c>
      <c r="AN15" s="54">
        <f t="shared" si="13"/>
        <v>12</v>
      </c>
    </row>
    <row r="16" spans="1:40" ht="23.25" customHeight="1">
      <c r="A16" s="47" t="s">
        <v>29</v>
      </c>
      <c r="B16" s="48">
        <v>0</v>
      </c>
      <c r="C16" s="49">
        <v>1</v>
      </c>
      <c r="D16" s="50">
        <f t="shared" si="0"/>
        <v>1</v>
      </c>
      <c r="E16" s="48">
        <v>0</v>
      </c>
      <c r="F16" s="49">
        <v>0</v>
      </c>
      <c r="G16" s="50">
        <f t="shared" si="1"/>
        <v>0</v>
      </c>
      <c r="H16" s="48">
        <v>3</v>
      </c>
      <c r="I16" s="49">
        <v>6</v>
      </c>
      <c r="J16" s="50">
        <f t="shared" si="2"/>
        <v>9</v>
      </c>
      <c r="K16" s="48">
        <v>0</v>
      </c>
      <c r="L16" s="49">
        <v>0</v>
      </c>
      <c r="M16" s="50">
        <f t="shared" si="3"/>
        <v>0</v>
      </c>
      <c r="N16" s="48">
        <v>0</v>
      </c>
      <c r="O16" s="49">
        <v>0</v>
      </c>
      <c r="P16" s="50">
        <f t="shared" si="4"/>
        <v>0</v>
      </c>
      <c r="Q16" s="48">
        <v>0</v>
      </c>
      <c r="R16" s="49">
        <v>2</v>
      </c>
      <c r="S16" s="50">
        <f t="shared" si="5"/>
        <v>2</v>
      </c>
      <c r="T16" s="48">
        <v>1</v>
      </c>
      <c r="U16" s="49">
        <v>0</v>
      </c>
      <c r="V16" s="50">
        <f t="shared" si="6"/>
        <v>1</v>
      </c>
      <c r="W16" s="48">
        <v>2</v>
      </c>
      <c r="X16" s="49">
        <v>0</v>
      </c>
      <c r="Y16" s="50">
        <f t="shared" si="7"/>
        <v>2</v>
      </c>
      <c r="Z16" s="48">
        <v>1</v>
      </c>
      <c r="AA16" s="49">
        <v>0</v>
      </c>
      <c r="AB16" s="50">
        <f t="shared" si="8"/>
        <v>1</v>
      </c>
      <c r="AC16" s="48">
        <v>0</v>
      </c>
      <c r="AD16" s="49">
        <v>0</v>
      </c>
      <c r="AE16" s="50">
        <f t="shared" si="9"/>
        <v>0</v>
      </c>
      <c r="AF16" s="48">
        <v>0</v>
      </c>
      <c r="AG16" s="49">
        <v>0</v>
      </c>
      <c r="AH16" s="50">
        <f t="shared" si="10"/>
        <v>0</v>
      </c>
      <c r="AI16" s="48">
        <v>0</v>
      </c>
      <c r="AJ16" s="49">
        <v>0</v>
      </c>
      <c r="AK16" s="50">
        <f t="shared" si="11"/>
        <v>0</v>
      </c>
      <c r="AL16" s="52">
        <f t="shared" si="12"/>
        <v>7</v>
      </c>
      <c r="AM16" s="53">
        <f t="shared" si="12"/>
        <v>9</v>
      </c>
      <c r="AN16" s="54">
        <f t="shared" si="13"/>
        <v>16</v>
      </c>
    </row>
    <row r="17" spans="1:40" ht="23.25" customHeight="1">
      <c r="A17" s="47" t="s">
        <v>30</v>
      </c>
      <c r="B17" s="48">
        <v>0</v>
      </c>
      <c r="C17" s="49">
        <v>0</v>
      </c>
      <c r="D17" s="50">
        <f t="shared" si="0"/>
        <v>0</v>
      </c>
      <c r="E17" s="48">
        <v>0</v>
      </c>
      <c r="F17" s="49">
        <v>0</v>
      </c>
      <c r="G17" s="50">
        <f t="shared" si="1"/>
        <v>0</v>
      </c>
      <c r="H17" s="48">
        <v>5</v>
      </c>
      <c r="I17" s="49">
        <v>0</v>
      </c>
      <c r="J17" s="50">
        <f t="shared" si="2"/>
        <v>5</v>
      </c>
      <c r="K17" s="48">
        <v>0</v>
      </c>
      <c r="L17" s="49">
        <v>1</v>
      </c>
      <c r="M17" s="50">
        <f t="shared" si="3"/>
        <v>1</v>
      </c>
      <c r="N17" s="48">
        <v>0</v>
      </c>
      <c r="O17" s="49">
        <v>0</v>
      </c>
      <c r="P17" s="50">
        <f t="shared" si="4"/>
        <v>0</v>
      </c>
      <c r="Q17" s="48">
        <v>1</v>
      </c>
      <c r="R17" s="49">
        <v>0</v>
      </c>
      <c r="S17" s="50">
        <f t="shared" si="5"/>
        <v>1</v>
      </c>
      <c r="T17" s="48">
        <v>0</v>
      </c>
      <c r="U17" s="49">
        <v>1</v>
      </c>
      <c r="V17" s="50">
        <f t="shared" si="6"/>
        <v>1</v>
      </c>
      <c r="W17" s="48">
        <v>0</v>
      </c>
      <c r="X17" s="49">
        <v>1</v>
      </c>
      <c r="Y17" s="50">
        <f t="shared" si="7"/>
        <v>1</v>
      </c>
      <c r="Z17" s="48">
        <v>0</v>
      </c>
      <c r="AA17" s="49">
        <v>1</v>
      </c>
      <c r="AB17" s="50">
        <f t="shared" si="8"/>
        <v>1</v>
      </c>
      <c r="AC17" s="48">
        <v>0</v>
      </c>
      <c r="AD17" s="49">
        <v>0</v>
      </c>
      <c r="AE17" s="50">
        <f t="shared" si="9"/>
        <v>0</v>
      </c>
      <c r="AF17" s="48">
        <v>0</v>
      </c>
      <c r="AG17" s="49">
        <v>0</v>
      </c>
      <c r="AH17" s="50">
        <f t="shared" si="10"/>
        <v>0</v>
      </c>
      <c r="AI17" s="48">
        <v>0</v>
      </c>
      <c r="AJ17" s="49">
        <v>0</v>
      </c>
      <c r="AK17" s="50">
        <f t="shared" si="11"/>
        <v>0</v>
      </c>
      <c r="AL17" s="52">
        <f t="shared" si="12"/>
        <v>6</v>
      </c>
      <c r="AM17" s="53">
        <f t="shared" si="12"/>
        <v>4</v>
      </c>
      <c r="AN17" s="54">
        <f t="shared" si="13"/>
        <v>10</v>
      </c>
    </row>
    <row r="18" spans="1:40" ht="23.25" customHeight="1">
      <c r="A18" s="47" t="s">
        <v>31</v>
      </c>
      <c r="B18" s="48">
        <v>5</v>
      </c>
      <c r="C18" s="49">
        <v>0</v>
      </c>
      <c r="D18" s="50">
        <f t="shared" si="0"/>
        <v>5</v>
      </c>
      <c r="E18" s="48">
        <v>1</v>
      </c>
      <c r="F18" s="49">
        <v>0</v>
      </c>
      <c r="G18" s="50">
        <f t="shared" si="1"/>
        <v>1</v>
      </c>
      <c r="H18" s="48">
        <v>2</v>
      </c>
      <c r="I18" s="49">
        <v>5</v>
      </c>
      <c r="J18" s="50">
        <f t="shared" si="2"/>
        <v>7</v>
      </c>
      <c r="K18" s="48">
        <v>0</v>
      </c>
      <c r="L18" s="49">
        <v>0</v>
      </c>
      <c r="M18" s="50">
        <f t="shared" si="3"/>
        <v>0</v>
      </c>
      <c r="N18" s="48">
        <v>0</v>
      </c>
      <c r="O18" s="49">
        <v>1</v>
      </c>
      <c r="P18" s="50">
        <f t="shared" si="4"/>
        <v>1</v>
      </c>
      <c r="Q18" s="48">
        <v>2</v>
      </c>
      <c r="R18" s="49">
        <v>0</v>
      </c>
      <c r="S18" s="50">
        <f t="shared" si="5"/>
        <v>2</v>
      </c>
      <c r="T18" s="48">
        <v>0</v>
      </c>
      <c r="U18" s="49">
        <v>0</v>
      </c>
      <c r="V18" s="50">
        <f t="shared" si="6"/>
        <v>0</v>
      </c>
      <c r="W18" s="48">
        <v>2</v>
      </c>
      <c r="X18" s="49">
        <v>1</v>
      </c>
      <c r="Y18" s="50">
        <f t="shared" si="7"/>
        <v>3</v>
      </c>
      <c r="Z18" s="48">
        <v>0</v>
      </c>
      <c r="AA18" s="49">
        <v>1</v>
      </c>
      <c r="AB18" s="50">
        <f t="shared" si="8"/>
        <v>1</v>
      </c>
      <c r="AC18" s="48">
        <v>0</v>
      </c>
      <c r="AD18" s="49">
        <v>2</v>
      </c>
      <c r="AE18" s="50">
        <f t="shared" si="9"/>
        <v>2</v>
      </c>
      <c r="AF18" s="48">
        <v>0</v>
      </c>
      <c r="AG18" s="49">
        <v>0</v>
      </c>
      <c r="AH18" s="50">
        <f t="shared" si="10"/>
        <v>0</v>
      </c>
      <c r="AI18" s="48">
        <v>1</v>
      </c>
      <c r="AJ18" s="49">
        <v>2</v>
      </c>
      <c r="AK18" s="50">
        <f t="shared" si="11"/>
        <v>3</v>
      </c>
      <c r="AL18" s="52">
        <f t="shared" si="12"/>
        <v>13</v>
      </c>
      <c r="AM18" s="53">
        <f t="shared" si="12"/>
        <v>12</v>
      </c>
      <c r="AN18" s="54">
        <f t="shared" si="13"/>
        <v>25</v>
      </c>
    </row>
    <row r="19" spans="1:40" ht="23.25" customHeight="1">
      <c r="A19" s="47" t="s">
        <v>32</v>
      </c>
      <c r="B19" s="48">
        <v>6</v>
      </c>
      <c r="C19" s="49">
        <v>8</v>
      </c>
      <c r="D19" s="50">
        <f t="shared" si="0"/>
        <v>14</v>
      </c>
      <c r="E19" s="48">
        <v>2</v>
      </c>
      <c r="F19" s="49">
        <v>4</v>
      </c>
      <c r="G19" s="50">
        <f t="shared" si="1"/>
        <v>6</v>
      </c>
      <c r="H19" s="48">
        <v>22</v>
      </c>
      <c r="I19" s="49">
        <v>14</v>
      </c>
      <c r="J19" s="50">
        <f t="shared" si="2"/>
        <v>36</v>
      </c>
      <c r="K19" s="48">
        <v>2</v>
      </c>
      <c r="L19" s="49">
        <v>1</v>
      </c>
      <c r="M19" s="50">
        <f t="shared" si="3"/>
        <v>3</v>
      </c>
      <c r="N19" s="48">
        <v>2</v>
      </c>
      <c r="O19" s="49">
        <v>2</v>
      </c>
      <c r="P19" s="50">
        <f t="shared" si="4"/>
        <v>4</v>
      </c>
      <c r="Q19" s="48">
        <v>1</v>
      </c>
      <c r="R19" s="49">
        <v>5</v>
      </c>
      <c r="S19" s="50">
        <f t="shared" si="5"/>
        <v>6</v>
      </c>
      <c r="T19" s="48">
        <v>1</v>
      </c>
      <c r="U19" s="49">
        <v>1</v>
      </c>
      <c r="V19" s="50">
        <f t="shared" si="6"/>
        <v>2</v>
      </c>
      <c r="W19" s="48">
        <v>4</v>
      </c>
      <c r="X19" s="49">
        <v>6</v>
      </c>
      <c r="Y19" s="50">
        <f t="shared" si="7"/>
        <v>10</v>
      </c>
      <c r="Z19" s="48">
        <v>0</v>
      </c>
      <c r="AA19" s="49">
        <v>3</v>
      </c>
      <c r="AB19" s="50">
        <f t="shared" si="8"/>
        <v>3</v>
      </c>
      <c r="AC19" s="48">
        <v>1</v>
      </c>
      <c r="AD19" s="49">
        <v>3</v>
      </c>
      <c r="AE19" s="50">
        <f t="shared" si="9"/>
        <v>4</v>
      </c>
      <c r="AF19" s="48">
        <v>1</v>
      </c>
      <c r="AG19" s="49">
        <v>0</v>
      </c>
      <c r="AH19" s="50">
        <f t="shared" si="10"/>
        <v>1</v>
      </c>
      <c r="AI19" s="48">
        <v>2</v>
      </c>
      <c r="AJ19" s="49">
        <v>2</v>
      </c>
      <c r="AK19" s="50">
        <f t="shared" si="11"/>
        <v>4</v>
      </c>
      <c r="AL19" s="52">
        <f t="shared" si="12"/>
        <v>44</v>
      </c>
      <c r="AM19" s="53">
        <f t="shared" si="12"/>
        <v>49</v>
      </c>
      <c r="AN19" s="54">
        <f t="shared" si="13"/>
        <v>93</v>
      </c>
    </row>
    <row r="20" spans="1:40" ht="23.25" customHeight="1">
      <c r="A20" s="47" t="s">
        <v>33</v>
      </c>
      <c r="B20" s="48">
        <v>0</v>
      </c>
      <c r="C20" s="49">
        <v>2</v>
      </c>
      <c r="D20" s="50">
        <f t="shared" si="0"/>
        <v>2</v>
      </c>
      <c r="E20" s="48">
        <v>1</v>
      </c>
      <c r="F20" s="49">
        <v>1</v>
      </c>
      <c r="G20" s="50">
        <f t="shared" si="1"/>
        <v>2</v>
      </c>
      <c r="H20" s="48">
        <v>3</v>
      </c>
      <c r="I20" s="49">
        <v>1</v>
      </c>
      <c r="J20" s="50">
        <f t="shared" si="2"/>
        <v>4</v>
      </c>
      <c r="K20" s="48">
        <v>0</v>
      </c>
      <c r="L20" s="49">
        <v>0</v>
      </c>
      <c r="M20" s="50">
        <f t="shared" si="3"/>
        <v>0</v>
      </c>
      <c r="N20" s="48">
        <v>0</v>
      </c>
      <c r="O20" s="49">
        <v>0</v>
      </c>
      <c r="P20" s="50">
        <f t="shared" si="4"/>
        <v>0</v>
      </c>
      <c r="Q20" s="48">
        <v>0</v>
      </c>
      <c r="R20" s="49">
        <v>1</v>
      </c>
      <c r="S20" s="50">
        <f t="shared" si="5"/>
        <v>1</v>
      </c>
      <c r="T20" s="48">
        <v>0</v>
      </c>
      <c r="U20" s="49">
        <v>0</v>
      </c>
      <c r="V20" s="50">
        <f t="shared" si="6"/>
        <v>0</v>
      </c>
      <c r="W20" s="48">
        <v>0</v>
      </c>
      <c r="X20" s="49">
        <v>1</v>
      </c>
      <c r="Y20" s="50">
        <f t="shared" si="7"/>
        <v>1</v>
      </c>
      <c r="Z20" s="48">
        <v>0</v>
      </c>
      <c r="AA20" s="49">
        <v>0</v>
      </c>
      <c r="AB20" s="50">
        <f t="shared" si="8"/>
        <v>0</v>
      </c>
      <c r="AC20" s="48">
        <v>1</v>
      </c>
      <c r="AD20" s="49">
        <v>0</v>
      </c>
      <c r="AE20" s="50">
        <f t="shared" si="9"/>
        <v>1</v>
      </c>
      <c r="AF20" s="48">
        <v>0</v>
      </c>
      <c r="AG20" s="49">
        <v>0</v>
      </c>
      <c r="AH20" s="50">
        <f t="shared" si="10"/>
        <v>0</v>
      </c>
      <c r="AI20" s="48">
        <v>1</v>
      </c>
      <c r="AJ20" s="49">
        <v>1</v>
      </c>
      <c r="AK20" s="50">
        <f t="shared" si="11"/>
        <v>2</v>
      </c>
      <c r="AL20" s="52">
        <f t="shared" si="12"/>
        <v>6</v>
      </c>
      <c r="AM20" s="53">
        <f t="shared" si="12"/>
        <v>7</v>
      </c>
      <c r="AN20" s="54">
        <f t="shared" si="13"/>
        <v>13</v>
      </c>
    </row>
    <row r="21" spans="1:40" ht="23.25" customHeight="1">
      <c r="A21" s="47" t="s">
        <v>34</v>
      </c>
      <c r="B21" s="48">
        <v>1</v>
      </c>
      <c r="C21" s="49">
        <v>1</v>
      </c>
      <c r="D21" s="50">
        <f t="shared" si="0"/>
        <v>2</v>
      </c>
      <c r="E21" s="48">
        <v>0</v>
      </c>
      <c r="F21" s="49">
        <v>0</v>
      </c>
      <c r="G21" s="50">
        <f t="shared" si="1"/>
        <v>0</v>
      </c>
      <c r="H21" s="48">
        <v>1</v>
      </c>
      <c r="I21" s="49">
        <v>1</v>
      </c>
      <c r="J21" s="50">
        <f t="shared" si="2"/>
        <v>2</v>
      </c>
      <c r="K21" s="48">
        <v>0</v>
      </c>
      <c r="L21" s="49">
        <v>0</v>
      </c>
      <c r="M21" s="50">
        <f t="shared" si="3"/>
        <v>0</v>
      </c>
      <c r="N21" s="48">
        <v>0</v>
      </c>
      <c r="O21" s="49">
        <v>0</v>
      </c>
      <c r="P21" s="50">
        <f t="shared" si="4"/>
        <v>0</v>
      </c>
      <c r="Q21" s="48">
        <v>0</v>
      </c>
      <c r="R21" s="49">
        <v>0</v>
      </c>
      <c r="S21" s="50">
        <f t="shared" si="5"/>
        <v>0</v>
      </c>
      <c r="T21" s="48">
        <v>0</v>
      </c>
      <c r="U21" s="49">
        <v>0</v>
      </c>
      <c r="V21" s="50">
        <f t="shared" si="6"/>
        <v>0</v>
      </c>
      <c r="W21" s="48">
        <v>0</v>
      </c>
      <c r="X21" s="49">
        <v>0</v>
      </c>
      <c r="Y21" s="50">
        <f t="shared" si="7"/>
        <v>0</v>
      </c>
      <c r="Z21" s="48">
        <v>0</v>
      </c>
      <c r="AA21" s="49">
        <v>0</v>
      </c>
      <c r="AB21" s="50">
        <f t="shared" si="8"/>
        <v>0</v>
      </c>
      <c r="AC21" s="48">
        <v>0</v>
      </c>
      <c r="AD21" s="49">
        <v>0</v>
      </c>
      <c r="AE21" s="50">
        <f t="shared" si="9"/>
        <v>0</v>
      </c>
      <c r="AF21" s="48">
        <v>0</v>
      </c>
      <c r="AG21" s="49">
        <v>0</v>
      </c>
      <c r="AH21" s="50">
        <f t="shared" si="10"/>
        <v>0</v>
      </c>
      <c r="AI21" s="48">
        <v>0</v>
      </c>
      <c r="AJ21" s="49">
        <v>0</v>
      </c>
      <c r="AK21" s="50">
        <f t="shared" si="11"/>
        <v>0</v>
      </c>
      <c r="AL21" s="52">
        <f t="shared" si="12"/>
        <v>2</v>
      </c>
      <c r="AM21" s="53">
        <f t="shared" si="12"/>
        <v>2</v>
      </c>
      <c r="AN21" s="54">
        <f t="shared" si="13"/>
        <v>4</v>
      </c>
    </row>
    <row r="22" spans="1:40" ht="23.25" customHeight="1">
      <c r="A22" s="47" t="s">
        <v>35</v>
      </c>
      <c r="B22" s="48">
        <v>208</v>
      </c>
      <c r="C22" s="49">
        <v>146</v>
      </c>
      <c r="D22" s="50">
        <f t="shared" si="0"/>
        <v>354</v>
      </c>
      <c r="E22" s="48">
        <v>124</v>
      </c>
      <c r="F22" s="49">
        <v>101</v>
      </c>
      <c r="G22" s="50">
        <f t="shared" si="1"/>
        <v>225</v>
      </c>
      <c r="H22" s="48">
        <v>424</v>
      </c>
      <c r="I22" s="49">
        <v>332</v>
      </c>
      <c r="J22" s="50">
        <f t="shared" si="2"/>
        <v>756</v>
      </c>
      <c r="K22" s="48">
        <v>13</v>
      </c>
      <c r="L22" s="49">
        <v>25</v>
      </c>
      <c r="M22" s="50">
        <f t="shared" si="3"/>
        <v>38</v>
      </c>
      <c r="N22" s="48">
        <v>92</v>
      </c>
      <c r="O22" s="49">
        <v>75</v>
      </c>
      <c r="P22" s="50">
        <f t="shared" si="4"/>
        <v>167</v>
      </c>
      <c r="Q22" s="48">
        <v>54</v>
      </c>
      <c r="R22" s="49">
        <v>56</v>
      </c>
      <c r="S22" s="50">
        <f t="shared" si="5"/>
        <v>110</v>
      </c>
      <c r="T22" s="48">
        <v>12</v>
      </c>
      <c r="U22" s="49">
        <v>28</v>
      </c>
      <c r="V22" s="50">
        <f t="shared" si="6"/>
        <v>40</v>
      </c>
      <c r="W22" s="48">
        <v>173</v>
      </c>
      <c r="X22" s="49">
        <v>123</v>
      </c>
      <c r="Y22" s="50">
        <f t="shared" si="7"/>
        <v>296</v>
      </c>
      <c r="Z22" s="48">
        <v>33</v>
      </c>
      <c r="AA22" s="49">
        <v>57</v>
      </c>
      <c r="AB22" s="50">
        <f t="shared" si="8"/>
        <v>90</v>
      </c>
      <c r="AC22" s="48">
        <v>55</v>
      </c>
      <c r="AD22" s="49">
        <v>64</v>
      </c>
      <c r="AE22" s="50">
        <f t="shared" si="9"/>
        <v>119</v>
      </c>
      <c r="AF22" s="48">
        <v>10</v>
      </c>
      <c r="AG22" s="49">
        <v>10</v>
      </c>
      <c r="AH22" s="50">
        <f t="shared" si="10"/>
        <v>20</v>
      </c>
      <c r="AI22" s="48">
        <v>203</v>
      </c>
      <c r="AJ22" s="49">
        <v>99</v>
      </c>
      <c r="AK22" s="50">
        <f t="shared" si="11"/>
        <v>302</v>
      </c>
      <c r="AL22" s="52">
        <f t="shared" si="12"/>
        <v>1401</v>
      </c>
      <c r="AM22" s="53">
        <f t="shared" si="12"/>
        <v>1116</v>
      </c>
      <c r="AN22" s="54">
        <f t="shared" si="13"/>
        <v>2517</v>
      </c>
    </row>
    <row r="23" spans="1:40" ht="23.25" customHeight="1">
      <c r="A23" s="47" t="s">
        <v>36</v>
      </c>
      <c r="B23" s="48">
        <v>0</v>
      </c>
      <c r="C23" s="49">
        <v>0</v>
      </c>
      <c r="D23" s="50">
        <f t="shared" si="0"/>
        <v>0</v>
      </c>
      <c r="E23" s="48">
        <v>1</v>
      </c>
      <c r="F23" s="49">
        <v>0</v>
      </c>
      <c r="G23" s="50">
        <f t="shared" si="1"/>
        <v>1</v>
      </c>
      <c r="H23" s="48">
        <v>0</v>
      </c>
      <c r="I23" s="49">
        <v>0</v>
      </c>
      <c r="J23" s="50">
        <f t="shared" si="2"/>
        <v>0</v>
      </c>
      <c r="K23" s="48">
        <v>0</v>
      </c>
      <c r="L23" s="49">
        <v>1</v>
      </c>
      <c r="M23" s="50">
        <f t="shared" si="3"/>
        <v>1</v>
      </c>
      <c r="N23" s="48">
        <v>0</v>
      </c>
      <c r="O23" s="49">
        <v>0</v>
      </c>
      <c r="P23" s="50">
        <f t="shared" si="4"/>
        <v>0</v>
      </c>
      <c r="Q23" s="48">
        <v>0</v>
      </c>
      <c r="R23" s="49">
        <v>0</v>
      </c>
      <c r="S23" s="50">
        <f t="shared" si="5"/>
        <v>0</v>
      </c>
      <c r="T23" s="48">
        <v>0</v>
      </c>
      <c r="U23" s="49">
        <v>0</v>
      </c>
      <c r="V23" s="50">
        <f t="shared" si="6"/>
        <v>0</v>
      </c>
      <c r="W23" s="48">
        <v>0</v>
      </c>
      <c r="X23" s="49">
        <v>0</v>
      </c>
      <c r="Y23" s="50">
        <f t="shared" si="7"/>
        <v>0</v>
      </c>
      <c r="Z23" s="48">
        <v>0</v>
      </c>
      <c r="AA23" s="49">
        <v>0</v>
      </c>
      <c r="AB23" s="50">
        <f t="shared" si="8"/>
        <v>0</v>
      </c>
      <c r="AC23" s="48">
        <v>0</v>
      </c>
      <c r="AD23" s="49">
        <v>0</v>
      </c>
      <c r="AE23" s="50">
        <f t="shared" si="9"/>
        <v>0</v>
      </c>
      <c r="AF23" s="48">
        <v>0</v>
      </c>
      <c r="AG23" s="49">
        <v>0</v>
      </c>
      <c r="AH23" s="50">
        <f t="shared" si="10"/>
        <v>0</v>
      </c>
      <c r="AI23" s="48">
        <v>0</v>
      </c>
      <c r="AJ23" s="49">
        <v>0</v>
      </c>
      <c r="AK23" s="50">
        <f t="shared" si="11"/>
        <v>0</v>
      </c>
      <c r="AL23" s="52">
        <f t="shared" si="12"/>
        <v>1</v>
      </c>
      <c r="AM23" s="53">
        <f t="shared" si="12"/>
        <v>1</v>
      </c>
      <c r="AN23" s="54">
        <f t="shared" si="13"/>
        <v>2</v>
      </c>
    </row>
    <row r="24" spans="1:40" ht="23.25" customHeight="1">
      <c r="A24" s="47" t="s">
        <v>37</v>
      </c>
      <c r="B24" s="48">
        <v>1</v>
      </c>
      <c r="C24" s="49">
        <v>0</v>
      </c>
      <c r="D24" s="50">
        <f t="shared" si="0"/>
        <v>1</v>
      </c>
      <c r="E24" s="48">
        <v>0</v>
      </c>
      <c r="F24" s="49">
        <v>0</v>
      </c>
      <c r="G24" s="50">
        <f t="shared" si="1"/>
        <v>0</v>
      </c>
      <c r="H24" s="48">
        <v>0</v>
      </c>
      <c r="I24" s="49">
        <v>0</v>
      </c>
      <c r="J24" s="50">
        <f t="shared" si="2"/>
        <v>0</v>
      </c>
      <c r="K24" s="48">
        <v>0</v>
      </c>
      <c r="L24" s="49">
        <v>0</v>
      </c>
      <c r="M24" s="50">
        <f t="shared" si="3"/>
        <v>0</v>
      </c>
      <c r="N24" s="48">
        <v>1</v>
      </c>
      <c r="O24" s="49">
        <v>0</v>
      </c>
      <c r="P24" s="50">
        <f t="shared" si="4"/>
        <v>1</v>
      </c>
      <c r="Q24" s="48">
        <v>0</v>
      </c>
      <c r="R24" s="49">
        <v>0</v>
      </c>
      <c r="S24" s="50">
        <f t="shared" si="5"/>
        <v>0</v>
      </c>
      <c r="T24" s="48">
        <v>0</v>
      </c>
      <c r="U24" s="49">
        <v>0</v>
      </c>
      <c r="V24" s="50">
        <f t="shared" si="6"/>
        <v>0</v>
      </c>
      <c r="W24" s="48">
        <v>0</v>
      </c>
      <c r="X24" s="49">
        <v>0</v>
      </c>
      <c r="Y24" s="50">
        <f t="shared" si="7"/>
        <v>0</v>
      </c>
      <c r="Z24" s="48">
        <v>0</v>
      </c>
      <c r="AA24" s="49">
        <v>0</v>
      </c>
      <c r="AB24" s="50">
        <f t="shared" si="8"/>
        <v>0</v>
      </c>
      <c r="AC24" s="48">
        <v>0</v>
      </c>
      <c r="AD24" s="49">
        <v>0</v>
      </c>
      <c r="AE24" s="50">
        <f t="shared" si="9"/>
        <v>0</v>
      </c>
      <c r="AF24" s="48">
        <v>0</v>
      </c>
      <c r="AG24" s="49">
        <v>0</v>
      </c>
      <c r="AH24" s="50">
        <f t="shared" si="10"/>
        <v>0</v>
      </c>
      <c r="AI24" s="48">
        <v>0</v>
      </c>
      <c r="AJ24" s="49">
        <v>0</v>
      </c>
      <c r="AK24" s="50">
        <f t="shared" si="11"/>
        <v>0</v>
      </c>
      <c r="AL24" s="52">
        <f t="shared" si="12"/>
        <v>2</v>
      </c>
      <c r="AM24" s="53">
        <f t="shared" si="12"/>
        <v>0</v>
      </c>
      <c r="AN24" s="54">
        <f t="shared" si="13"/>
        <v>2</v>
      </c>
    </row>
    <row r="25" spans="1:40" ht="23.25" customHeight="1">
      <c r="A25" s="47" t="s">
        <v>38</v>
      </c>
      <c r="B25" s="48">
        <v>0</v>
      </c>
      <c r="C25" s="49">
        <v>0</v>
      </c>
      <c r="D25" s="50">
        <f t="shared" si="0"/>
        <v>0</v>
      </c>
      <c r="E25" s="48">
        <v>0</v>
      </c>
      <c r="F25" s="49">
        <v>0</v>
      </c>
      <c r="G25" s="50">
        <f t="shared" si="1"/>
        <v>0</v>
      </c>
      <c r="H25" s="48">
        <v>0</v>
      </c>
      <c r="I25" s="49">
        <v>0</v>
      </c>
      <c r="J25" s="50">
        <f t="shared" si="2"/>
        <v>0</v>
      </c>
      <c r="K25" s="48">
        <v>0</v>
      </c>
      <c r="L25" s="49">
        <v>0</v>
      </c>
      <c r="M25" s="50">
        <f t="shared" si="3"/>
        <v>0</v>
      </c>
      <c r="N25" s="48">
        <v>0</v>
      </c>
      <c r="O25" s="49">
        <v>0</v>
      </c>
      <c r="P25" s="50">
        <f t="shared" si="4"/>
        <v>0</v>
      </c>
      <c r="Q25" s="48">
        <v>0</v>
      </c>
      <c r="R25" s="49">
        <v>0</v>
      </c>
      <c r="S25" s="50">
        <f t="shared" si="5"/>
        <v>0</v>
      </c>
      <c r="T25" s="48">
        <v>0</v>
      </c>
      <c r="U25" s="49">
        <v>0</v>
      </c>
      <c r="V25" s="50">
        <f t="shared" si="6"/>
        <v>0</v>
      </c>
      <c r="W25" s="48">
        <v>0</v>
      </c>
      <c r="X25" s="49">
        <v>0</v>
      </c>
      <c r="Y25" s="50">
        <f t="shared" si="7"/>
        <v>0</v>
      </c>
      <c r="Z25" s="48">
        <v>0</v>
      </c>
      <c r="AA25" s="49">
        <v>0</v>
      </c>
      <c r="AB25" s="50">
        <f t="shared" si="8"/>
        <v>0</v>
      </c>
      <c r="AC25" s="48">
        <v>0</v>
      </c>
      <c r="AD25" s="49">
        <v>0</v>
      </c>
      <c r="AE25" s="50">
        <f t="shared" si="9"/>
        <v>0</v>
      </c>
      <c r="AF25" s="48">
        <v>0</v>
      </c>
      <c r="AG25" s="49">
        <v>0</v>
      </c>
      <c r="AH25" s="50">
        <f t="shared" si="10"/>
        <v>0</v>
      </c>
      <c r="AI25" s="48">
        <v>0</v>
      </c>
      <c r="AJ25" s="49">
        <v>0</v>
      </c>
      <c r="AK25" s="50">
        <f t="shared" si="11"/>
        <v>0</v>
      </c>
      <c r="AL25" s="52">
        <f t="shared" si="12"/>
        <v>0</v>
      </c>
      <c r="AM25" s="53">
        <f t="shared" si="12"/>
        <v>0</v>
      </c>
      <c r="AN25" s="54">
        <f t="shared" si="13"/>
        <v>0</v>
      </c>
    </row>
    <row r="26" spans="1:40" ht="23.25" customHeight="1">
      <c r="A26" s="47" t="s">
        <v>39</v>
      </c>
      <c r="B26" s="48">
        <v>0</v>
      </c>
      <c r="C26" s="49">
        <v>0</v>
      </c>
      <c r="D26" s="50">
        <f t="shared" si="0"/>
        <v>0</v>
      </c>
      <c r="E26" s="48">
        <v>0</v>
      </c>
      <c r="F26" s="49">
        <v>0</v>
      </c>
      <c r="G26" s="50">
        <f t="shared" si="1"/>
        <v>0</v>
      </c>
      <c r="H26" s="48">
        <v>1</v>
      </c>
      <c r="I26" s="49">
        <v>2</v>
      </c>
      <c r="J26" s="50">
        <f t="shared" si="2"/>
        <v>3</v>
      </c>
      <c r="K26" s="48">
        <v>0</v>
      </c>
      <c r="L26" s="49">
        <v>0</v>
      </c>
      <c r="M26" s="50">
        <f t="shared" si="3"/>
        <v>0</v>
      </c>
      <c r="N26" s="48">
        <v>0</v>
      </c>
      <c r="O26" s="49">
        <v>2</v>
      </c>
      <c r="P26" s="50">
        <f t="shared" si="4"/>
        <v>2</v>
      </c>
      <c r="Q26" s="48">
        <v>0</v>
      </c>
      <c r="R26" s="49">
        <v>0</v>
      </c>
      <c r="S26" s="50">
        <f t="shared" si="5"/>
        <v>0</v>
      </c>
      <c r="T26" s="48">
        <v>0</v>
      </c>
      <c r="U26" s="49">
        <v>0</v>
      </c>
      <c r="V26" s="50">
        <f t="shared" si="6"/>
        <v>0</v>
      </c>
      <c r="W26" s="48">
        <v>2</v>
      </c>
      <c r="X26" s="49">
        <v>1</v>
      </c>
      <c r="Y26" s="50">
        <f t="shared" si="7"/>
        <v>3</v>
      </c>
      <c r="Z26" s="48">
        <v>0</v>
      </c>
      <c r="AA26" s="49">
        <v>0</v>
      </c>
      <c r="AB26" s="50">
        <f t="shared" si="8"/>
        <v>0</v>
      </c>
      <c r="AC26" s="48">
        <v>0</v>
      </c>
      <c r="AD26" s="49">
        <v>0</v>
      </c>
      <c r="AE26" s="50">
        <f t="shared" si="9"/>
        <v>0</v>
      </c>
      <c r="AF26" s="48">
        <v>0</v>
      </c>
      <c r="AG26" s="49">
        <v>0</v>
      </c>
      <c r="AH26" s="50">
        <f t="shared" si="10"/>
        <v>0</v>
      </c>
      <c r="AI26" s="48">
        <v>0</v>
      </c>
      <c r="AJ26" s="49">
        <v>0</v>
      </c>
      <c r="AK26" s="50">
        <f t="shared" si="11"/>
        <v>0</v>
      </c>
      <c r="AL26" s="52">
        <f t="shared" si="12"/>
        <v>3</v>
      </c>
      <c r="AM26" s="53">
        <f t="shared" si="12"/>
        <v>5</v>
      </c>
      <c r="AN26" s="54">
        <f t="shared" si="13"/>
        <v>8</v>
      </c>
    </row>
    <row r="27" spans="1:40" ht="23.25" customHeight="1">
      <c r="A27" s="47" t="s">
        <v>40</v>
      </c>
      <c r="B27" s="48">
        <v>2</v>
      </c>
      <c r="C27" s="49">
        <v>3</v>
      </c>
      <c r="D27" s="50">
        <f t="shared" si="0"/>
        <v>5</v>
      </c>
      <c r="E27" s="48">
        <v>0</v>
      </c>
      <c r="F27" s="49">
        <v>1</v>
      </c>
      <c r="G27" s="50">
        <f t="shared" si="1"/>
        <v>1</v>
      </c>
      <c r="H27" s="48">
        <v>0</v>
      </c>
      <c r="I27" s="49">
        <v>1</v>
      </c>
      <c r="J27" s="50">
        <f t="shared" si="2"/>
        <v>1</v>
      </c>
      <c r="K27" s="48">
        <v>0</v>
      </c>
      <c r="L27" s="49">
        <v>0</v>
      </c>
      <c r="M27" s="50">
        <f t="shared" si="3"/>
        <v>0</v>
      </c>
      <c r="N27" s="48">
        <v>0</v>
      </c>
      <c r="O27" s="49">
        <v>0</v>
      </c>
      <c r="P27" s="50">
        <f t="shared" si="4"/>
        <v>0</v>
      </c>
      <c r="Q27" s="48">
        <v>1</v>
      </c>
      <c r="R27" s="49">
        <v>0</v>
      </c>
      <c r="S27" s="50">
        <f t="shared" si="5"/>
        <v>1</v>
      </c>
      <c r="T27" s="48">
        <v>0</v>
      </c>
      <c r="U27" s="49">
        <v>0</v>
      </c>
      <c r="V27" s="50">
        <f t="shared" si="6"/>
        <v>0</v>
      </c>
      <c r="W27" s="48">
        <v>0</v>
      </c>
      <c r="X27" s="49">
        <v>1</v>
      </c>
      <c r="Y27" s="50">
        <f t="shared" si="7"/>
        <v>1</v>
      </c>
      <c r="Z27" s="48">
        <v>0</v>
      </c>
      <c r="AA27" s="49">
        <v>0</v>
      </c>
      <c r="AB27" s="50">
        <f t="shared" si="8"/>
        <v>0</v>
      </c>
      <c r="AC27" s="48">
        <v>1</v>
      </c>
      <c r="AD27" s="49">
        <v>0</v>
      </c>
      <c r="AE27" s="50">
        <f t="shared" si="9"/>
        <v>1</v>
      </c>
      <c r="AF27" s="48">
        <v>0</v>
      </c>
      <c r="AG27" s="49">
        <v>0</v>
      </c>
      <c r="AH27" s="50">
        <f t="shared" si="10"/>
        <v>0</v>
      </c>
      <c r="AI27" s="48">
        <v>0</v>
      </c>
      <c r="AJ27" s="49">
        <v>0</v>
      </c>
      <c r="AK27" s="50">
        <f t="shared" si="11"/>
        <v>0</v>
      </c>
      <c r="AL27" s="52">
        <f t="shared" si="12"/>
        <v>4</v>
      </c>
      <c r="AM27" s="53">
        <f t="shared" si="12"/>
        <v>6</v>
      </c>
      <c r="AN27" s="54">
        <f t="shared" si="13"/>
        <v>10</v>
      </c>
    </row>
    <row r="28" spans="1:40" ht="23.25" customHeight="1">
      <c r="A28" s="47" t="s">
        <v>41</v>
      </c>
      <c r="B28" s="48">
        <v>2</v>
      </c>
      <c r="C28" s="49">
        <v>0</v>
      </c>
      <c r="D28" s="50">
        <f t="shared" si="0"/>
        <v>2</v>
      </c>
      <c r="E28" s="48">
        <v>0</v>
      </c>
      <c r="F28" s="49">
        <v>0</v>
      </c>
      <c r="G28" s="50">
        <f t="shared" si="1"/>
        <v>0</v>
      </c>
      <c r="H28" s="48">
        <v>1</v>
      </c>
      <c r="I28" s="49">
        <v>2</v>
      </c>
      <c r="J28" s="50">
        <f t="shared" si="2"/>
        <v>3</v>
      </c>
      <c r="K28" s="48">
        <v>0</v>
      </c>
      <c r="L28" s="49">
        <v>0</v>
      </c>
      <c r="M28" s="50">
        <f t="shared" si="3"/>
        <v>0</v>
      </c>
      <c r="N28" s="48">
        <v>0</v>
      </c>
      <c r="O28" s="49">
        <v>0</v>
      </c>
      <c r="P28" s="50">
        <f t="shared" si="4"/>
        <v>0</v>
      </c>
      <c r="Q28" s="48">
        <v>0</v>
      </c>
      <c r="R28" s="49">
        <v>0</v>
      </c>
      <c r="S28" s="50">
        <f t="shared" si="5"/>
        <v>0</v>
      </c>
      <c r="T28" s="48">
        <v>0</v>
      </c>
      <c r="U28" s="49">
        <v>0</v>
      </c>
      <c r="V28" s="50">
        <f t="shared" si="6"/>
        <v>0</v>
      </c>
      <c r="W28" s="48">
        <v>1</v>
      </c>
      <c r="X28" s="49">
        <v>0</v>
      </c>
      <c r="Y28" s="50">
        <f t="shared" si="7"/>
        <v>1</v>
      </c>
      <c r="Z28" s="48">
        <v>0</v>
      </c>
      <c r="AA28" s="49">
        <v>0</v>
      </c>
      <c r="AB28" s="50">
        <f t="shared" si="8"/>
        <v>0</v>
      </c>
      <c r="AC28" s="48">
        <v>0</v>
      </c>
      <c r="AD28" s="49">
        <v>0</v>
      </c>
      <c r="AE28" s="50">
        <f t="shared" si="9"/>
        <v>0</v>
      </c>
      <c r="AF28" s="48">
        <v>0</v>
      </c>
      <c r="AG28" s="49">
        <v>0</v>
      </c>
      <c r="AH28" s="50">
        <f t="shared" si="10"/>
        <v>0</v>
      </c>
      <c r="AI28" s="48">
        <v>1</v>
      </c>
      <c r="AJ28" s="49">
        <v>1</v>
      </c>
      <c r="AK28" s="50">
        <f t="shared" si="11"/>
        <v>2</v>
      </c>
      <c r="AL28" s="52">
        <f t="shared" si="12"/>
        <v>5</v>
      </c>
      <c r="AM28" s="53">
        <f t="shared" si="12"/>
        <v>3</v>
      </c>
      <c r="AN28" s="54">
        <f t="shared" si="13"/>
        <v>8</v>
      </c>
    </row>
    <row r="29" spans="1:40" ht="23.25" customHeight="1">
      <c r="A29" s="47" t="s">
        <v>42</v>
      </c>
      <c r="B29" s="48">
        <v>2</v>
      </c>
      <c r="C29" s="49">
        <v>0</v>
      </c>
      <c r="D29" s="50">
        <f t="shared" si="0"/>
        <v>2</v>
      </c>
      <c r="E29" s="48">
        <v>1</v>
      </c>
      <c r="F29" s="49">
        <v>0</v>
      </c>
      <c r="G29" s="50">
        <f t="shared" si="1"/>
        <v>1</v>
      </c>
      <c r="H29" s="48">
        <v>0</v>
      </c>
      <c r="I29" s="49">
        <v>1</v>
      </c>
      <c r="J29" s="50">
        <f t="shared" si="2"/>
        <v>1</v>
      </c>
      <c r="K29" s="48">
        <v>0</v>
      </c>
      <c r="L29" s="49">
        <v>0</v>
      </c>
      <c r="M29" s="50">
        <f t="shared" si="3"/>
        <v>0</v>
      </c>
      <c r="N29" s="48">
        <v>0</v>
      </c>
      <c r="O29" s="49">
        <v>0</v>
      </c>
      <c r="P29" s="50">
        <f t="shared" si="4"/>
        <v>0</v>
      </c>
      <c r="Q29" s="48">
        <v>0</v>
      </c>
      <c r="R29" s="49">
        <v>0</v>
      </c>
      <c r="S29" s="50">
        <f t="shared" si="5"/>
        <v>0</v>
      </c>
      <c r="T29" s="48">
        <v>0</v>
      </c>
      <c r="U29" s="49">
        <v>0</v>
      </c>
      <c r="V29" s="50">
        <f t="shared" si="6"/>
        <v>0</v>
      </c>
      <c r="W29" s="48">
        <v>0</v>
      </c>
      <c r="X29" s="49">
        <v>0</v>
      </c>
      <c r="Y29" s="50">
        <f t="shared" si="7"/>
        <v>0</v>
      </c>
      <c r="Z29" s="48">
        <v>0</v>
      </c>
      <c r="AA29" s="49">
        <v>0</v>
      </c>
      <c r="AB29" s="50">
        <f t="shared" si="8"/>
        <v>0</v>
      </c>
      <c r="AC29" s="48">
        <v>0</v>
      </c>
      <c r="AD29" s="49">
        <v>2</v>
      </c>
      <c r="AE29" s="50">
        <f t="shared" si="9"/>
        <v>2</v>
      </c>
      <c r="AF29" s="48">
        <v>0</v>
      </c>
      <c r="AG29" s="49">
        <v>0</v>
      </c>
      <c r="AH29" s="50">
        <f t="shared" si="10"/>
        <v>0</v>
      </c>
      <c r="AI29" s="48">
        <v>1</v>
      </c>
      <c r="AJ29" s="49">
        <v>0</v>
      </c>
      <c r="AK29" s="50">
        <f t="shared" si="11"/>
        <v>1</v>
      </c>
      <c r="AL29" s="52">
        <f t="shared" si="12"/>
        <v>4</v>
      </c>
      <c r="AM29" s="53">
        <f t="shared" si="12"/>
        <v>3</v>
      </c>
      <c r="AN29" s="54">
        <f t="shared" si="13"/>
        <v>7</v>
      </c>
    </row>
    <row r="30" spans="1:40" ht="23.25" customHeight="1">
      <c r="A30" s="47" t="s">
        <v>43</v>
      </c>
      <c r="B30" s="48">
        <v>0</v>
      </c>
      <c r="C30" s="49">
        <v>0</v>
      </c>
      <c r="D30" s="50">
        <f t="shared" si="0"/>
        <v>0</v>
      </c>
      <c r="E30" s="48">
        <v>0</v>
      </c>
      <c r="F30" s="49">
        <v>1</v>
      </c>
      <c r="G30" s="50">
        <f t="shared" si="1"/>
        <v>1</v>
      </c>
      <c r="H30" s="48">
        <v>1</v>
      </c>
      <c r="I30" s="49">
        <v>0</v>
      </c>
      <c r="J30" s="50">
        <f t="shared" si="2"/>
        <v>1</v>
      </c>
      <c r="K30" s="48">
        <v>0</v>
      </c>
      <c r="L30" s="49">
        <v>0</v>
      </c>
      <c r="M30" s="50">
        <f t="shared" si="3"/>
        <v>0</v>
      </c>
      <c r="N30" s="48">
        <v>0</v>
      </c>
      <c r="O30" s="49">
        <v>1</v>
      </c>
      <c r="P30" s="50">
        <f t="shared" si="4"/>
        <v>1</v>
      </c>
      <c r="Q30" s="48">
        <v>0</v>
      </c>
      <c r="R30" s="49">
        <v>0</v>
      </c>
      <c r="S30" s="50">
        <f t="shared" si="5"/>
        <v>0</v>
      </c>
      <c r="T30" s="48">
        <v>0</v>
      </c>
      <c r="U30" s="49">
        <v>0</v>
      </c>
      <c r="V30" s="50">
        <f t="shared" si="6"/>
        <v>0</v>
      </c>
      <c r="W30" s="48">
        <v>1</v>
      </c>
      <c r="X30" s="49">
        <v>0</v>
      </c>
      <c r="Y30" s="50">
        <f t="shared" si="7"/>
        <v>1</v>
      </c>
      <c r="Z30" s="48">
        <v>0</v>
      </c>
      <c r="AA30" s="49">
        <v>0</v>
      </c>
      <c r="AB30" s="50">
        <f t="shared" si="8"/>
        <v>0</v>
      </c>
      <c r="AC30" s="48">
        <v>0</v>
      </c>
      <c r="AD30" s="49">
        <v>0</v>
      </c>
      <c r="AE30" s="50">
        <f t="shared" si="9"/>
        <v>0</v>
      </c>
      <c r="AF30" s="48">
        <v>0</v>
      </c>
      <c r="AG30" s="49">
        <v>0</v>
      </c>
      <c r="AH30" s="50">
        <f t="shared" si="10"/>
        <v>0</v>
      </c>
      <c r="AI30" s="48">
        <v>2</v>
      </c>
      <c r="AJ30" s="49">
        <v>0</v>
      </c>
      <c r="AK30" s="50">
        <f t="shared" si="11"/>
        <v>2</v>
      </c>
      <c r="AL30" s="52">
        <f t="shared" si="12"/>
        <v>4</v>
      </c>
      <c r="AM30" s="53">
        <f t="shared" si="12"/>
        <v>2</v>
      </c>
      <c r="AN30" s="54">
        <f t="shared" si="13"/>
        <v>6</v>
      </c>
    </row>
    <row r="31" spans="1:40" ht="23.25" customHeight="1">
      <c r="A31" s="47" t="s">
        <v>44</v>
      </c>
      <c r="B31" s="48">
        <v>0</v>
      </c>
      <c r="C31" s="49">
        <v>0</v>
      </c>
      <c r="D31" s="50">
        <f t="shared" si="0"/>
        <v>0</v>
      </c>
      <c r="E31" s="48">
        <v>0</v>
      </c>
      <c r="F31" s="49">
        <v>2</v>
      </c>
      <c r="G31" s="50">
        <f t="shared" si="1"/>
        <v>2</v>
      </c>
      <c r="H31" s="48">
        <v>0</v>
      </c>
      <c r="I31" s="49">
        <v>1</v>
      </c>
      <c r="J31" s="50">
        <f t="shared" si="2"/>
        <v>1</v>
      </c>
      <c r="K31" s="48">
        <v>0</v>
      </c>
      <c r="L31" s="49">
        <v>0</v>
      </c>
      <c r="M31" s="50">
        <f t="shared" si="3"/>
        <v>0</v>
      </c>
      <c r="N31" s="48">
        <v>0</v>
      </c>
      <c r="O31" s="49">
        <v>0</v>
      </c>
      <c r="P31" s="50">
        <f t="shared" si="4"/>
        <v>0</v>
      </c>
      <c r="Q31" s="48">
        <v>1</v>
      </c>
      <c r="R31" s="49">
        <v>0</v>
      </c>
      <c r="S31" s="50">
        <f t="shared" si="5"/>
        <v>1</v>
      </c>
      <c r="T31" s="48">
        <v>0</v>
      </c>
      <c r="U31" s="49">
        <v>0</v>
      </c>
      <c r="V31" s="50">
        <f t="shared" si="6"/>
        <v>0</v>
      </c>
      <c r="W31" s="48">
        <v>0</v>
      </c>
      <c r="X31" s="49">
        <v>1</v>
      </c>
      <c r="Y31" s="50">
        <f t="shared" si="7"/>
        <v>1</v>
      </c>
      <c r="Z31" s="48">
        <v>0</v>
      </c>
      <c r="AA31" s="49">
        <v>0</v>
      </c>
      <c r="AB31" s="50">
        <f t="shared" si="8"/>
        <v>0</v>
      </c>
      <c r="AC31" s="48">
        <v>0</v>
      </c>
      <c r="AD31" s="49">
        <v>0</v>
      </c>
      <c r="AE31" s="50">
        <f t="shared" si="9"/>
        <v>0</v>
      </c>
      <c r="AF31" s="48">
        <v>0</v>
      </c>
      <c r="AG31" s="49">
        <v>0</v>
      </c>
      <c r="AH31" s="50">
        <f t="shared" si="10"/>
        <v>0</v>
      </c>
      <c r="AI31" s="48">
        <v>0</v>
      </c>
      <c r="AJ31" s="49">
        <v>0</v>
      </c>
      <c r="AK31" s="50">
        <f t="shared" si="11"/>
        <v>0</v>
      </c>
      <c r="AL31" s="52">
        <f t="shared" si="12"/>
        <v>1</v>
      </c>
      <c r="AM31" s="53">
        <f t="shared" si="12"/>
        <v>4</v>
      </c>
      <c r="AN31" s="54">
        <f t="shared" si="13"/>
        <v>5</v>
      </c>
    </row>
    <row r="32" spans="1:40" ht="23.25" customHeight="1">
      <c r="A32" s="47" t="s">
        <v>45</v>
      </c>
      <c r="B32" s="48">
        <v>0</v>
      </c>
      <c r="C32" s="49">
        <v>0</v>
      </c>
      <c r="D32" s="50">
        <f t="shared" si="0"/>
        <v>0</v>
      </c>
      <c r="E32" s="48">
        <v>0</v>
      </c>
      <c r="F32" s="49">
        <v>0</v>
      </c>
      <c r="G32" s="50">
        <f t="shared" si="1"/>
        <v>0</v>
      </c>
      <c r="H32" s="48">
        <v>0</v>
      </c>
      <c r="I32" s="49">
        <v>0</v>
      </c>
      <c r="J32" s="50">
        <f t="shared" si="2"/>
        <v>0</v>
      </c>
      <c r="K32" s="48">
        <v>0</v>
      </c>
      <c r="L32" s="49">
        <v>0</v>
      </c>
      <c r="M32" s="50">
        <f t="shared" si="3"/>
        <v>0</v>
      </c>
      <c r="N32" s="48">
        <v>0</v>
      </c>
      <c r="O32" s="49">
        <v>0</v>
      </c>
      <c r="P32" s="50">
        <f t="shared" si="4"/>
        <v>0</v>
      </c>
      <c r="Q32" s="48">
        <v>0</v>
      </c>
      <c r="R32" s="49">
        <v>0</v>
      </c>
      <c r="S32" s="50">
        <f t="shared" si="5"/>
        <v>0</v>
      </c>
      <c r="T32" s="48">
        <v>0</v>
      </c>
      <c r="U32" s="49">
        <v>0</v>
      </c>
      <c r="V32" s="50">
        <f t="shared" si="6"/>
        <v>0</v>
      </c>
      <c r="W32" s="48">
        <v>0</v>
      </c>
      <c r="X32" s="49">
        <v>0</v>
      </c>
      <c r="Y32" s="50">
        <f t="shared" si="7"/>
        <v>0</v>
      </c>
      <c r="Z32" s="48">
        <v>0</v>
      </c>
      <c r="AA32" s="49">
        <v>0</v>
      </c>
      <c r="AB32" s="50">
        <f t="shared" si="8"/>
        <v>0</v>
      </c>
      <c r="AC32" s="48">
        <v>0</v>
      </c>
      <c r="AD32" s="49">
        <v>0</v>
      </c>
      <c r="AE32" s="50">
        <f t="shared" si="9"/>
        <v>0</v>
      </c>
      <c r="AF32" s="48">
        <v>0</v>
      </c>
      <c r="AG32" s="49">
        <v>0</v>
      </c>
      <c r="AH32" s="50">
        <f t="shared" si="10"/>
        <v>0</v>
      </c>
      <c r="AI32" s="48">
        <v>0</v>
      </c>
      <c r="AJ32" s="49">
        <v>0</v>
      </c>
      <c r="AK32" s="50">
        <f t="shared" si="11"/>
        <v>0</v>
      </c>
      <c r="AL32" s="52">
        <f t="shared" si="12"/>
        <v>0</v>
      </c>
      <c r="AM32" s="53">
        <f t="shared" si="12"/>
        <v>0</v>
      </c>
      <c r="AN32" s="54">
        <f t="shared" si="13"/>
        <v>0</v>
      </c>
    </row>
    <row r="33" spans="1:40" s="63" customFormat="1" ht="23.25" customHeight="1" thickBot="1">
      <c r="A33" s="55" t="s">
        <v>46</v>
      </c>
      <c r="B33" s="56">
        <v>0</v>
      </c>
      <c r="C33" s="57">
        <v>1</v>
      </c>
      <c r="D33" s="58">
        <f t="shared" si="0"/>
        <v>1</v>
      </c>
      <c r="E33" s="56">
        <v>0</v>
      </c>
      <c r="F33" s="57">
        <v>1</v>
      </c>
      <c r="G33" s="58">
        <f t="shared" si="1"/>
        <v>1</v>
      </c>
      <c r="H33" s="56">
        <v>2</v>
      </c>
      <c r="I33" s="57">
        <v>3</v>
      </c>
      <c r="J33" s="58">
        <f t="shared" si="2"/>
        <v>5</v>
      </c>
      <c r="K33" s="56">
        <v>0</v>
      </c>
      <c r="L33" s="57">
        <v>0</v>
      </c>
      <c r="M33" s="58">
        <f t="shared" si="3"/>
        <v>0</v>
      </c>
      <c r="N33" s="56">
        <v>0</v>
      </c>
      <c r="O33" s="57">
        <v>1</v>
      </c>
      <c r="P33" s="58">
        <f t="shared" si="4"/>
        <v>1</v>
      </c>
      <c r="Q33" s="56">
        <v>0</v>
      </c>
      <c r="R33" s="57">
        <v>2</v>
      </c>
      <c r="S33" s="58">
        <f t="shared" si="5"/>
        <v>2</v>
      </c>
      <c r="T33" s="56">
        <v>0</v>
      </c>
      <c r="U33" s="57">
        <v>0</v>
      </c>
      <c r="V33" s="58">
        <f t="shared" si="6"/>
        <v>0</v>
      </c>
      <c r="W33" s="56">
        <v>2</v>
      </c>
      <c r="X33" s="57">
        <v>2</v>
      </c>
      <c r="Y33" s="58">
        <f t="shared" si="7"/>
        <v>4</v>
      </c>
      <c r="Z33" s="56">
        <v>0</v>
      </c>
      <c r="AA33" s="57">
        <v>0</v>
      </c>
      <c r="AB33" s="58">
        <f t="shared" si="8"/>
        <v>0</v>
      </c>
      <c r="AC33" s="56">
        <v>1</v>
      </c>
      <c r="AD33" s="57">
        <v>0</v>
      </c>
      <c r="AE33" s="58">
        <f t="shared" si="9"/>
        <v>1</v>
      </c>
      <c r="AF33" s="56">
        <v>0</v>
      </c>
      <c r="AG33" s="57">
        <v>0</v>
      </c>
      <c r="AH33" s="58">
        <f t="shared" si="10"/>
        <v>0</v>
      </c>
      <c r="AI33" s="56">
        <v>0</v>
      </c>
      <c r="AJ33" s="57">
        <v>0</v>
      </c>
      <c r="AK33" s="58">
        <f t="shared" si="11"/>
        <v>0</v>
      </c>
      <c r="AL33" s="60">
        <f t="shared" si="12"/>
        <v>5</v>
      </c>
      <c r="AM33" s="61">
        <f t="shared" si="12"/>
        <v>10</v>
      </c>
      <c r="AN33" s="62">
        <f t="shared" si="13"/>
        <v>15</v>
      </c>
    </row>
    <row r="34" spans="1:40" ht="23.25" customHeight="1" thickBot="1">
      <c r="A34" s="64" t="s">
        <v>11</v>
      </c>
      <c r="B34" s="65">
        <f>SUM(B8:B33)</f>
        <v>241</v>
      </c>
      <c r="C34" s="66">
        <f aca="true" t="shared" si="14" ref="C34:AN34">SUM(C8:C33)</f>
        <v>179</v>
      </c>
      <c r="D34" s="67">
        <f t="shared" si="14"/>
        <v>420</v>
      </c>
      <c r="E34" s="65">
        <f t="shared" si="14"/>
        <v>135</v>
      </c>
      <c r="F34" s="66">
        <f t="shared" si="14"/>
        <v>121</v>
      </c>
      <c r="G34" s="68">
        <f t="shared" si="14"/>
        <v>256</v>
      </c>
      <c r="H34" s="65">
        <f t="shared" si="14"/>
        <v>508</v>
      </c>
      <c r="I34" s="66">
        <f t="shared" si="14"/>
        <v>412</v>
      </c>
      <c r="J34" s="67">
        <f t="shared" si="14"/>
        <v>920</v>
      </c>
      <c r="K34" s="69">
        <f t="shared" si="14"/>
        <v>15</v>
      </c>
      <c r="L34" s="66">
        <f t="shared" si="14"/>
        <v>30</v>
      </c>
      <c r="M34" s="67">
        <f t="shared" si="14"/>
        <v>45</v>
      </c>
      <c r="N34" s="69">
        <f t="shared" si="14"/>
        <v>99</v>
      </c>
      <c r="O34" s="66">
        <f t="shared" si="14"/>
        <v>90</v>
      </c>
      <c r="P34" s="68">
        <f t="shared" si="14"/>
        <v>189</v>
      </c>
      <c r="Q34" s="65">
        <f t="shared" si="14"/>
        <v>60</v>
      </c>
      <c r="R34" s="66">
        <f t="shared" si="14"/>
        <v>71</v>
      </c>
      <c r="S34" s="68">
        <f t="shared" si="14"/>
        <v>131</v>
      </c>
      <c r="T34" s="65">
        <f t="shared" si="14"/>
        <v>15</v>
      </c>
      <c r="U34" s="66">
        <f t="shared" si="14"/>
        <v>32</v>
      </c>
      <c r="V34" s="67">
        <f t="shared" si="14"/>
        <v>47</v>
      </c>
      <c r="W34" s="69">
        <f t="shared" si="14"/>
        <v>199</v>
      </c>
      <c r="X34" s="66">
        <f t="shared" si="14"/>
        <v>144</v>
      </c>
      <c r="Y34" s="67">
        <f t="shared" si="14"/>
        <v>343</v>
      </c>
      <c r="Z34" s="69">
        <f t="shared" si="14"/>
        <v>35</v>
      </c>
      <c r="AA34" s="66">
        <f t="shared" si="14"/>
        <v>71</v>
      </c>
      <c r="AB34" s="68">
        <f t="shared" si="14"/>
        <v>106</v>
      </c>
      <c r="AC34" s="65">
        <f t="shared" si="14"/>
        <v>67</v>
      </c>
      <c r="AD34" s="66">
        <f t="shared" si="14"/>
        <v>74</v>
      </c>
      <c r="AE34" s="67">
        <f t="shared" si="14"/>
        <v>141</v>
      </c>
      <c r="AF34" s="69">
        <f t="shared" si="14"/>
        <v>11</v>
      </c>
      <c r="AG34" s="66">
        <f t="shared" si="14"/>
        <v>12</v>
      </c>
      <c r="AH34" s="68">
        <f t="shared" si="14"/>
        <v>23</v>
      </c>
      <c r="AI34" s="65">
        <f t="shared" si="14"/>
        <v>223</v>
      </c>
      <c r="AJ34" s="66">
        <f t="shared" si="14"/>
        <v>114</v>
      </c>
      <c r="AK34" s="67">
        <f t="shared" si="14"/>
        <v>337</v>
      </c>
      <c r="AL34" s="69">
        <f t="shared" si="14"/>
        <v>1608</v>
      </c>
      <c r="AM34" s="66">
        <f t="shared" si="14"/>
        <v>1350</v>
      </c>
      <c r="AN34" s="68">
        <f t="shared" si="14"/>
        <v>2958</v>
      </c>
    </row>
    <row r="35" spans="1:40" ht="12" thickTop="1">
      <c r="A35" s="7" t="s">
        <v>47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" thickBo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</row>
    <row r="45" spans="1:40" ht="12" thickTop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="7" customFormat="1" ht="11.25"/>
  </sheetData>
  <sheetProtection/>
  <mergeCells count="18">
    <mergeCell ref="AI5:AK6"/>
    <mergeCell ref="AL5:AN6"/>
    <mergeCell ref="E6:G6"/>
    <mergeCell ref="H6:J6"/>
    <mergeCell ref="K6:M6"/>
    <mergeCell ref="Q6:S6"/>
    <mergeCell ref="T6:V6"/>
    <mergeCell ref="W6:Y6"/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</mergeCells>
  <printOptions horizontalCentered="1"/>
  <pageMargins left="0.31496062992125984" right="0.2755905511811024" top="0.7480314960629921" bottom="0.7480314960629921" header="0.5905511811023623" footer="0.5511811023622047"/>
  <pageSetup horizontalDpi="600" verticalDpi="600" orientation="landscape" paperSize="9" scale="59" r:id="rId1"/>
  <headerFooter>
    <oddHeader xml:space="preserve">&amp;L  Capítulo 3&amp;CESTADÍSTICAS UNALM 2018&amp;RPágina 46 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2019-12-04T16:49:05Z</dcterms:created>
  <dcterms:modified xsi:type="dcterms:W3CDTF">2019-12-04T18:02:52Z</dcterms:modified>
  <cp:category/>
  <cp:version/>
  <cp:contentType/>
  <cp:contentStatus/>
</cp:coreProperties>
</file>